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ink/ink1.xml" ContentType="application/inkml+xml"/>
  <Override PartName="/xl/ink/ink2.xml" ContentType="application/inkml+xml"/>
  <Override PartName="/xl/ink/ink3.xml" ContentType="application/inkml+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S:\ArtsAndCulture\Festivals and Events\Microgrant\Culture Days Microgrant\"/>
    </mc:Choice>
  </mc:AlternateContent>
  <xr:revisionPtr revIDLastSave="0" documentId="13_ncr:1_{89A7041A-702B-49E9-96DE-C99D3DE40B40}" xr6:coauthVersionLast="47" xr6:coauthVersionMax="47" xr10:uidLastSave="{00000000-0000-0000-0000-000000000000}"/>
  <bookViews>
    <workbookView xWindow="-28920" yWindow="1260" windowWidth="29040" windowHeight="15720" xr2:uid="{5FF5EF42-8F35-4F80-81D4-03ABBBEEAB65}"/>
  </bookViews>
  <sheets>
    <sheet name="Final Report and Budget" sheetId="5" r:id="rId1"/>
    <sheet name="Example" sheetId="3" r:id="rId2"/>
    <sheet name="How to add a line item " sheetId="2" r:id="rId3"/>
    <sheet name="."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7" i="4" l="1"/>
  <c r="E8" i="4"/>
  <c r="E9" i="4"/>
  <c r="E10" i="4"/>
  <c r="E11" i="4"/>
  <c r="E6" i="4"/>
  <c r="E5" i="4"/>
  <c r="E3" i="4"/>
  <c r="B77" i="5"/>
  <c r="B66" i="5"/>
  <c r="B58" i="5"/>
  <c r="B45" i="5"/>
  <c r="B32" i="5"/>
  <c r="B26" i="5"/>
  <c r="D25" i="5"/>
  <c r="D24" i="5"/>
  <c r="D23" i="5"/>
  <c r="B19" i="5"/>
  <c r="B28" i="3"/>
  <c r="A5" i="4"/>
  <c r="A4" i="4"/>
  <c r="E4" i="4" s="1"/>
  <c r="A6" i="4"/>
  <c r="A7" i="4"/>
  <c r="A8" i="4"/>
  <c r="A9" i="4"/>
  <c r="A10" i="4"/>
  <c r="A11" i="4"/>
  <c r="D26" i="3"/>
  <c r="D27" i="3"/>
  <c r="D25" i="3"/>
  <c r="B77" i="3"/>
  <c r="B66" i="3"/>
  <c r="B58" i="3"/>
  <c r="B47" i="3"/>
  <c r="B34" i="3"/>
  <c r="B21" i="3"/>
  <c r="B34" i="5" l="1"/>
  <c r="B79" i="5"/>
  <c r="B79" i="3"/>
  <c r="B36" i="3"/>
  <c r="B81" i="5" l="1"/>
  <c r="B81" i="3"/>
</calcChain>
</file>

<file path=xl/sharedStrings.xml><?xml version="1.0" encoding="utf-8"?>
<sst xmlns="http://schemas.openxmlformats.org/spreadsheetml/2006/main" count="178" uniqueCount="81">
  <si>
    <t>Funding</t>
  </si>
  <si>
    <t>Subtotal</t>
  </si>
  <si>
    <t>Sponsorship</t>
  </si>
  <si>
    <t xml:space="preserve">Materials and Services </t>
  </si>
  <si>
    <t>Security</t>
  </si>
  <si>
    <t>Transport / Installation Services (Equipment and Labour)</t>
  </si>
  <si>
    <t>Sanitization</t>
  </si>
  <si>
    <t xml:space="preserve">Marketing and Communications </t>
  </si>
  <si>
    <t>Website</t>
  </si>
  <si>
    <t xml:space="preserve">Media: Print </t>
  </si>
  <si>
    <t>Media: Radio</t>
  </si>
  <si>
    <t>Media: TV</t>
  </si>
  <si>
    <t>Media: Digital / Social</t>
  </si>
  <si>
    <t>Printing:  Pagentry / Banners / Signs</t>
  </si>
  <si>
    <t>Photographers  / Videographers</t>
  </si>
  <si>
    <t>Staffing/Volunteer/Consultants</t>
  </si>
  <si>
    <t xml:space="preserve">Programming </t>
  </si>
  <si>
    <t>Surplus + / Deficit -</t>
  </si>
  <si>
    <t xml:space="preserve">REVENUE </t>
  </si>
  <si>
    <t>REVENUE TOTAL</t>
  </si>
  <si>
    <t xml:space="preserve">EXPENSES </t>
  </si>
  <si>
    <t>Lighting</t>
  </si>
  <si>
    <t>Volunteer T-Shirts/Vests</t>
  </si>
  <si>
    <t>EXPENSES SUBTOTAL</t>
  </si>
  <si>
    <t xml:space="preserve">BUDGET   </t>
  </si>
  <si>
    <t>ACTUALS</t>
  </si>
  <si>
    <t>Final Budget</t>
  </si>
  <si>
    <t>How to add a line item row to keep formulas</t>
  </si>
  <si>
    <t>New row that will calulate amount in subtotals and totals</t>
  </si>
  <si>
    <t xml:space="preserve">Insert a row above an existing line item </t>
  </si>
  <si>
    <t xml:space="preserve">Copy a row with formulas </t>
  </si>
  <si>
    <t xml:space="preserve">Paste copied row into the newly inserted row </t>
  </si>
  <si>
    <t>Name new line item in the row accordingly</t>
  </si>
  <si>
    <t>Company 1</t>
  </si>
  <si>
    <t>Company 2</t>
  </si>
  <si>
    <t>Company 3</t>
  </si>
  <si>
    <t>DESCRIPTION OF ITEM</t>
  </si>
  <si>
    <t xml:space="preserve">Other </t>
  </si>
  <si>
    <t>Artists/performers fees</t>
  </si>
  <si>
    <t>Other</t>
  </si>
  <si>
    <t>Curation fees</t>
  </si>
  <si>
    <t>Instalation fees</t>
  </si>
  <si>
    <t xml:space="preserve">Staff </t>
  </si>
  <si>
    <t>Facility Rental</t>
  </si>
  <si>
    <t>Arts and Culture Microgrant</t>
  </si>
  <si>
    <t>Arts and Culture Microgrant Final Budget</t>
  </si>
  <si>
    <t>Host Organization Contribution</t>
  </si>
  <si>
    <t>Registration/ Ticket Sales</t>
  </si>
  <si>
    <t xml:space="preserve">Earned Revenue </t>
  </si>
  <si>
    <t>Funding Source</t>
  </si>
  <si>
    <t>The City of Calgary</t>
  </si>
  <si>
    <t>Activate YYC</t>
  </si>
  <si>
    <t>Parks Foundation</t>
  </si>
  <si>
    <t>TD Canada</t>
  </si>
  <si>
    <t>Community Sponsorship program</t>
  </si>
  <si>
    <t>In-kind donation for staff hours</t>
  </si>
  <si>
    <t>5 security guards for 10 hours</t>
  </si>
  <si>
    <t>Stage</t>
  </si>
  <si>
    <t>Supplies for Family Zone</t>
  </si>
  <si>
    <t>2 Bean Bag Toss Game
1 Connect Four Game</t>
  </si>
  <si>
    <t>6 Portable toliets</t>
  </si>
  <si>
    <t>Stage and equipment rental</t>
  </si>
  <si>
    <t>Social media ads with 5000 reach</t>
  </si>
  <si>
    <t>Ads on community newsletter</t>
  </si>
  <si>
    <t>1 photographer 
1 videographer</t>
  </si>
  <si>
    <t>Major Funding Source</t>
  </si>
  <si>
    <t>Funder</t>
  </si>
  <si>
    <t>2 Bands</t>
  </si>
  <si>
    <t>30 volunteer event t-shirts</t>
  </si>
  <si>
    <t>Event Coordinator</t>
  </si>
  <si>
    <t>3 Event Staff</t>
  </si>
  <si>
    <t>Staff from host</t>
  </si>
  <si>
    <t>Example</t>
  </si>
  <si>
    <t>Contemporary Calgary</t>
  </si>
  <si>
    <t>Other Funding Source</t>
  </si>
  <si>
    <t>If you would like further support, please email microgrants@calgary.ca.</t>
  </si>
  <si>
    <t>Other (Please indicate)</t>
  </si>
  <si>
    <t xml:space="preserve">1. Please complete the fields below.
2. Fill in the below final budget with expenses and descriptions for each line item including the number of items. See the "Example" and "How to add a line item" sheet in this workbook for instructions. </t>
  </si>
  <si>
    <t>150 tickets sold @ $10 on Eventbrite</t>
  </si>
  <si>
    <t>Culture Days Microgrant</t>
  </si>
  <si>
    <t>Cultural Days Microgrant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</si>
</sst>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7" x14ac:knownFonts="1">
    <font>
      <sz val="11"/>
      <color theme="1"/>
      <name val="Calibri"/>
      <family val="2"/>
      <scheme val="minor"/>
    </font>
    <font>
      <sz val="11"/>
      <color theme="1"/>
      <name val="Calibri"/>
      <family val="2"/>
      <scheme val="minor"/>
    </font>
    <font>
      <b/>
      <sz val="12"/>
      <color theme="0"/>
      <name val="Calibri"/>
      <family val="2"/>
      <scheme val="minor"/>
    </font>
    <font>
      <b/>
      <sz val="12"/>
      <name val="Calibri"/>
      <family val="2"/>
      <scheme val="minor"/>
    </font>
    <font>
      <sz val="12"/>
      <color theme="1"/>
      <name val="Calibri"/>
      <family val="2"/>
      <scheme val="minor"/>
    </font>
    <font>
      <sz val="12"/>
      <name val="Calibri"/>
      <family val="2"/>
      <scheme val="minor"/>
    </font>
    <font>
      <b/>
      <i/>
      <sz val="12"/>
      <name val="Calibri"/>
      <family val="2"/>
      <scheme val="minor"/>
    </font>
    <font>
      <b/>
      <sz val="12"/>
      <color rgb="FFFF0000"/>
      <name val="Calibri"/>
      <family val="2"/>
      <scheme val="minor"/>
    </font>
    <font>
      <i/>
      <sz val="12"/>
      <name val="Calibri"/>
      <family val="2"/>
      <scheme val="minor"/>
    </font>
    <font>
      <b/>
      <sz val="16"/>
      <color theme="1"/>
      <name val="Calibri"/>
      <family val="2"/>
      <scheme val="minor"/>
    </font>
    <font>
      <sz val="11"/>
      <color rgb="FFC00000"/>
      <name val="Calibri"/>
      <family val="2"/>
      <scheme val="minor"/>
    </font>
    <font>
      <b/>
      <sz val="11"/>
      <color rgb="FFC00000"/>
      <name val="Calibri"/>
      <family val="2"/>
      <scheme val="minor"/>
    </font>
    <font>
      <sz val="11"/>
      <color rgb="FF000000"/>
      <name val="Calibri"/>
      <family val="2"/>
    </font>
    <font>
      <u/>
      <sz val="11"/>
      <color theme="10"/>
      <name val="Calibri"/>
      <family val="2"/>
      <scheme val="minor"/>
    </font>
    <font>
      <b/>
      <sz val="12"/>
      <color theme="1"/>
      <name val="Calibri"/>
      <family val="2"/>
      <scheme val="minor"/>
    </font>
    <font>
      <b/>
      <sz val="14"/>
      <color theme="1"/>
      <name val="Calibri"/>
      <family val="2"/>
      <scheme val="minor"/>
    </font>
    <font>
      <b/>
      <sz val="12"/>
      <color rgb="FFC00000"/>
      <name val="Calibri"/>
      <family val="2"/>
      <scheme val="minor"/>
    </font>
  </fonts>
  <fills count="6">
    <fill>
      <patternFill patternType="none"/>
    </fill>
    <fill>
      <patternFill patternType="gray125"/>
    </fill>
    <fill>
      <patternFill patternType="solid">
        <fgColor rgb="FFC00000"/>
        <bgColor indexed="64"/>
      </patternFill>
    </fill>
    <fill>
      <patternFill patternType="solid">
        <fgColor theme="0" tint="-0.249977111117893"/>
        <bgColor indexed="64"/>
      </patternFill>
    </fill>
    <fill>
      <patternFill patternType="solid">
        <fgColor theme="1"/>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ck">
        <color indexed="64"/>
      </left>
      <right/>
      <top/>
      <bottom/>
      <diagonal/>
    </border>
    <border>
      <left style="medium">
        <color indexed="64"/>
      </left>
      <right/>
      <top style="hair">
        <color indexed="64"/>
      </top>
      <bottom/>
      <diagonal/>
    </border>
    <border>
      <left/>
      <right/>
      <top style="hair">
        <color indexed="64"/>
      </top>
      <bottom/>
      <diagonal/>
    </border>
    <border>
      <left style="thick">
        <color indexed="64"/>
      </left>
      <right/>
      <top style="hair">
        <color indexed="64"/>
      </top>
      <bottom/>
      <diagonal/>
    </border>
  </borders>
  <cellStyleXfs count="4">
    <xf numFmtId="0" fontId="0" fillId="0" borderId="0"/>
    <xf numFmtId="44" fontId="1" fillId="0" borderId="0" applyFont="0" applyFill="0" applyBorder="0" applyAlignment="0" applyProtection="0"/>
    <xf numFmtId="0" fontId="12" fillId="0" borderId="0"/>
    <xf numFmtId="0" fontId="13" fillId="0" borderId="0" applyNumberFormat="0" applyFill="0" applyBorder="0" applyAlignment="0" applyProtection="0"/>
  </cellStyleXfs>
  <cellXfs count="62">
    <xf numFmtId="0" fontId="0" fillId="0" borderId="0" xfId="0"/>
    <xf numFmtId="0" fontId="10" fillId="0" borderId="0" xfId="0" applyFont="1"/>
    <xf numFmtId="0" fontId="2" fillId="2" borderId="3" xfId="0" applyFont="1" applyFill="1" applyBorder="1" applyAlignment="1">
      <alignment horizontal="left" vertical="center" wrapText="1"/>
    </xf>
    <xf numFmtId="0" fontId="0" fillId="0" borderId="0" xfId="0" applyAlignment="1">
      <alignment vertical="center"/>
    </xf>
    <xf numFmtId="0" fontId="9" fillId="0" borderId="0" xfId="0" applyFont="1" applyAlignment="1">
      <alignment vertical="center"/>
    </xf>
    <xf numFmtId="44" fontId="2" fillId="2" borderId="4" xfId="1" applyFont="1" applyFill="1" applyBorder="1" applyAlignment="1">
      <alignment horizontal="center" vertical="center" wrapText="1"/>
    </xf>
    <xf numFmtId="0" fontId="2" fillId="2" borderId="5" xfId="0" applyFont="1" applyFill="1" applyBorder="1" applyAlignment="1">
      <alignment horizontal="center" vertical="center"/>
    </xf>
    <xf numFmtId="0" fontId="3" fillId="3" borderId="6" xfId="0" applyFont="1" applyFill="1" applyBorder="1" applyAlignment="1">
      <alignment vertical="center"/>
    </xf>
    <xf numFmtId="0" fontId="4" fillId="3" borderId="0" xfId="0" applyFont="1" applyFill="1" applyAlignment="1">
      <alignment vertical="center"/>
    </xf>
    <xf numFmtId="0" fontId="3" fillId="0" borderId="6" xfId="0" applyFont="1" applyBorder="1" applyAlignment="1">
      <alignment vertical="center"/>
    </xf>
    <xf numFmtId="0" fontId="5" fillId="0" borderId="0" xfId="0" applyFont="1" applyAlignment="1">
      <alignment vertical="center"/>
    </xf>
    <xf numFmtId="0" fontId="0" fillId="0" borderId="7" xfId="0" applyBorder="1" applyAlignment="1">
      <alignment vertical="center"/>
    </xf>
    <xf numFmtId="0" fontId="5" fillId="0" borderId="6" xfId="0" applyFont="1" applyBorder="1" applyAlignment="1">
      <alignment vertical="center"/>
    </xf>
    <xf numFmtId="44" fontId="5" fillId="0" borderId="0" xfId="1" applyFont="1" applyFill="1" applyBorder="1" applyAlignment="1">
      <alignment vertical="center"/>
    </xf>
    <xf numFmtId="49" fontId="0" fillId="0" borderId="0" xfId="0" applyNumberFormat="1" applyAlignment="1">
      <alignment vertical="center" wrapText="1"/>
    </xf>
    <xf numFmtId="0" fontId="8" fillId="0" borderId="6" xfId="0" applyFont="1" applyBorder="1" applyAlignment="1">
      <alignment vertical="center"/>
    </xf>
    <xf numFmtId="44" fontId="3" fillId="0" borderId="2" xfId="0" applyNumberFormat="1" applyFont="1" applyBorder="1" applyAlignment="1">
      <alignment vertical="center"/>
    </xf>
    <xf numFmtId="44" fontId="3" fillId="0" borderId="0" xfId="0" applyNumberFormat="1" applyFont="1" applyAlignment="1">
      <alignment vertical="center"/>
    </xf>
    <xf numFmtId="0" fontId="3" fillId="0" borderId="0" xfId="0" applyFont="1" applyAlignment="1">
      <alignment vertical="center"/>
    </xf>
    <xf numFmtId="0" fontId="6" fillId="0" borderId="6" xfId="0" applyFont="1" applyBorder="1" applyAlignment="1">
      <alignment vertical="center"/>
    </xf>
    <xf numFmtId="44" fontId="2" fillId="4" borderId="0" xfId="1" applyFont="1" applyFill="1" applyBorder="1" applyAlignment="1">
      <alignment vertical="center"/>
    </xf>
    <xf numFmtId="0" fontId="4" fillId="0" borderId="6" xfId="0" applyFont="1" applyBorder="1" applyAlignment="1">
      <alignment vertical="center"/>
    </xf>
    <xf numFmtId="0" fontId="4" fillId="0" borderId="0" xfId="0" applyFont="1" applyAlignment="1">
      <alignment vertical="center"/>
    </xf>
    <xf numFmtId="0" fontId="3" fillId="5" borderId="6" xfId="0" applyFont="1" applyFill="1" applyBorder="1" applyAlignment="1">
      <alignment vertical="center"/>
    </xf>
    <xf numFmtId="0" fontId="5" fillId="5" borderId="0" xfId="0" applyFont="1" applyFill="1" applyAlignment="1">
      <alignment vertical="center"/>
    </xf>
    <xf numFmtId="44" fontId="4" fillId="0" borderId="0" xfId="1" applyFont="1" applyBorder="1" applyAlignment="1">
      <alignment vertical="center"/>
    </xf>
    <xf numFmtId="44" fontId="3" fillId="0" borderId="2" xfId="1" applyFont="1" applyFill="1" applyBorder="1" applyAlignment="1">
      <alignment vertical="center"/>
    </xf>
    <xf numFmtId="44" fontId="4" fillId="0" borderId="0" xfId="1" applyFont="1" applyFill="1" applyBorder="1" applyAlignment="1">
      <alignment vertical="center"/>
    </xf>
    <xf numFmtId="0" fontId="10" fillId="0" borderId="0" xfId="0" applyFont="1" applyAlignment="1">
      <alignment vertical="center"/>
    </xf>
    <xf numFmtId="44" fontId="3" fillId="5" borderId="0" xfId="1" applyFont="1" applyFill="1" applyBorder="1" applyAlignment="1">
      <alignment vertical="center"/>
    </xf>
    <xf numFmtId="44" fontId="7" fillId="0" borderId="0" xfId="0" applyNumberFormat="1" applyFont="1" applyAlignment="1">
      <alignment vertical="center"/>
    </xf>
    <xf numFmtId="44" fontId="2" fillId="4" borderId="1" xfId="1" applyFont="1" applyFill="1" applyBorder="1" applyAlignment="1">
      <alignment vertical="center"/>
    </xf>
    <xf numFmtId="0" fontId="0" fillId="0" borderId="6"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44" fontId="6" fillId="0" borderId="8" xfId="1" applyFont="1" applyFill="1" applyBorder="1" applyAlignment="1">
      <alignment horizontal="right" vertical="center"/>
    </xf>
    <xf numFmtId="0" fontId="6" fillId="0" borderId="8" xfId="0" applyFont="1" applyBorder="1" applyAlignment="1">
      <alignment horizontal="right" vertical="center"/>
    </xf>
    <xf numFmtId="0" fontId="2" fillId="4" borderId="6" xfId="0" applyFont="1" applyFill="1" applyBorder="1" applyAlignment="1">
      <alignment horizontal="right" vertical="center"/>
    </xf>
    <xf numFmtId="0" fontId="3" fillId="0" borderId="9" xfId="0" applyFont="1" applyBorder="1" applyAlignment="1">
      <alignment horizontal="right" vertical="center"/>
    </xf>
    <xf numFmtId="0" fontId="3" fillId="5" borderId="6" xfId="0" applyFont="1" applyFill="1" applyBorder="1" applyAlignment="1">
      <alignment horizontal="right" vertical="center"/>
    </xf>
    <xf numFmtId="0" fontId="4" fillId="3" borderId="7" xfId="0" applyFont="1" applyFill="1" applyBorder="1" applyAlignment="1">
      <alignment vertical="center"/>
    </xf>
    <xf numFmtId="0" fontId="0" fillId="0" borderId="0" xfId="0" applyAlignment="1">
      <alignment horizontal="left" vertical="center"/>
    </xf>
    <xf numFmtId="0" fontId="2" fillId="2" borderId="4" xfId="0" applyFont="1" applyFill="1" applyBorder="1" applyAlignment="1">
      <alignment horizontal="left" vertical="center"/>
    </xf>
    <xf numFmtId="0" fontId="0" fillId="0" borderId="11" xfId="0" applyBorder="1" applyAlignment="1">
      <alignment horizontal="left" vertical="center"/>
    </xf>
    <xf numFmtId="0" fontId="0" fillId="0" borderId="0" xfId="0" applyAlignment="1">
      <alignment vertical="center" wrapText="1"/>
    </xf>
    <xf numFmtId="0" fontId="2" fillId="2" borderId="4" xfId="0" applyFont="1" applyFill="1" applyBorder="1" applyAlignment="1">
      <alignment horizontal="center" vertical="center" wrapText="1"/>
    </xf>
    <xf numFmtId="0" fontId="4" fillId="3" borderId="0" xfId="0" applyFont="1" applyFill="1" applyAlignment="1">
      <alignment vertical="center" wrapText="1"/>
    </xf>
    <xf numFmtId="0" fontId="5" fillId="5" borderId="0" xfId="0" applyFont="1" applyFill="1" applyAlignment="1">
      <alignment vertical="center" wrapText="1"/>
    </xf>
    <xf numFmtId="0" fontId="0" fillId="0" borderId="11" xfId="0" applyBorder="1" applyAlignment="1">
      <alignment vertical="center" wrapText="1"/>
    </xf>
    <xf numFmtId="0" fontId="0" fillId="0" borderId="13" xfId="0" applyBorder="1"/>
    <xf numFmtId="0" fontId="5" fillId="0" borderId="14" xfId="0" applyFont="1" applyBorder="1" applyAlignment="1">
      <alignment vertical="center"/>
    </xf>
    <xf numFmtId="0" fontId="0" fillId="0" borderId="15" xfId="0" applyBorder="1"/>
    <xf numFmtId="0" fontId="0" fillId="0" borderId="16" xfId="0" applyBorder="1"/>
    <xf numFmtId="0" fontId="13" fillId="0" borderId="0" xfId="3" applyAlignment="1">
      <alignment horizontal="left" vertical="center"/>
    </xf>
    <xf numFmtId="0" fontId="3" fillId="5" borderId="0" xfId="0" applyFont="1" applyFill="1" applyAlignment="1">
      <alignment horizontal="center" vertical="center"/>
    </xf>
    <xf numFmtId="0" fontId="3" fillId="5" borderId="7" xfId="0" applyFont="1" applyFill="1" applyBorder="1" applyAlignment="1">
      <alignment horizontal="center" vertical="center"/>
    </xf>
    <xf numFmtId="0" fontId="14" fillId="3" borderId="0" xfId="0" applyFont="1" applyFill="1" applyAlignment="1">
      <alignment horizontal="center" vertical="center"/>
    </xf>
    <xf numFmtId="0" fontId="15" fillId="0" borderId="0" xfId="0" applyFont="1" applyAlignment="1">
      <alignment vertical="center"/>
    </xf>
    <xf numFmtId="0" fontId="9" fillId="0" borderId="0" xfId="0" applyFont="1" applyAlignment="1">
      <alignment horizontal="center" vertical="center"/>
    </xf>
    <xf numFmtId="0" fontId="16" fillId="0" borderId="0" xfId="0" applyFont="1" applyAlignment="1">
      <alignment horizontal="left" vertical="center" wrapText="1"/>
    </xf>
    <xf numFmtId="0" fontId="11" fillId="0" borderId="0" xfId="0" applyFont="1" applyAlignment="1">
      <alignment horizontal="left" vertical="center" wrapText="1"/>
    </xf>
  </cellXfs>
  <cellStyles count="4">
    <cellStyle name="Currency" xfId="1" builtinId="4"/>
    <cellStyle name="Hyperlink" xfId="3" builtinId="8"/>
    <cellStyle name="Normal" xfId="0" builtinId="0"/>
    <cellStyle name="Normal 2" xfId="2" xr:uid="{4EC23A1E-8F9C-4AA9-8F25-C44AC6F347AF}"/>
  </cellStyles>
  <dxfs count="4">
    <dxf>
      <fill>
        <patternFill>
          <bgColor rgb="FFFF0000"/>
        </patternFill>
      </fill>
    </dxf>
    <dxf>
      <fill>
        <patternFill>
          <bgColor theme="6"/>
        </patternFill>
      </fill>
    </dxf>
    <dxf>
      <fill>
        <patternFill>
          <bgColor rgb="FFFF0000"/>
        </patternFill>
      </fill>
    </dxf>
    <dxf>
      <fill>
        <patternFill>
          <bgColor theme="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8" Type="http://schemas.openxmlformats.org/officeDocument/2006/relationships/image" Target="../media/image6.png"/><Relationship Id="rId3" Type="http://schemas.openxmlformats.org/officeDocument/2006/relationships/image" Target="../media/image3.png"/><Relationship Id="rId7" Type="http://schemas.openxmlformats.org/officeDocument/2006/relationships/customXml" Target="../ink/ink3.xml"/><Relationship Id="rId2" Type="http://schemas.openxmlformats.org/officeDocument/2006/relationships/customXml" Target="../ink/ink1.xml"/><Relationship Id="rId1" Type="http://schemas.openxmlformats.org/officeDocument/2006/relationships/image" Target="../media/image2.png"/><Relationship Id="rId6" Type="http://schemas.openxmlformats.org/officeDocument/2006/relationships/image" Target="../media/image5.png"/><Relationship Id="rId5" Type="http://schemas.openxmlformats.org/officeDocument/2006/relationships/customXml" Target="../ink/ink2.xml"/><Relationship Id="rId4" Type="http://schemas.openxmlformats.org/officeDocument/2006/relationships/image" Target="../media/image4.png"/><Relationship Id="rId9"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1856105</xdr:colOff>
      <xdr:row>0</xdr:row>
      <xdr:rowOff>877570</xdr:rowOff>
    </xdr:to>
    <xdr:sp macro="" textlink="">
      <xdr:nvSpPr>
        <xdr:cNvPr id="2" name="Rectangle 1" descr="COC_horiz_RGB">
          <a:extLst>
            <a:ext uri="{FF2B5EF4-FFF2-40B4-BE49-F238E27FC236}">
              <a16:creationId xmlns:a16="http://schemas.microsoft.com/office/drawing/2014/main" id="{F04F3261-C401-4E88-B08A-D463AAA2CC3C}"/>
            </a:ext>
          </a:extLst>
        </xdr:cNvPr>
        <xdr:cNvSpPr>
          <a:spLocks noChangeArrowheads="1"/>
        </xdr:cNvSpPr>
      </xdr:nvSpPr>
      <xdr:spPr bwMode="auto">
        <a:xfrm>
          <a:off x="0" y="0"/>
          <a:ext cx="1856105" cy="877570"/>
        </a:xfrm>
        <a:prstGeom prst="rect">
          <a:avLst/>
        </a:prstGeom>
        <a:blipFill dpi="0" rotWithShape="1">
          <a:blip xmlns:r="http://schemas.openxmlformats.org/officeDocument/2006/relationships" r:embed="rId1"/>
          <a:srcRect/>
          <a:stretch>
            <a:fillRect/>
          </a:stretch>
        </a:blip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1856105</xdr:colOff>
      <xdr:row>0</xdr:row>
      <xdr:rowOff>877570</xdr:rowOff>
    </xdr:to>
    <xdr:sp macro="" textlink="">
      <xdr:nvSpPr>
        <xdr:cNvPr id="2" name="Rectangle 1" descr="COC_horiz_RGB">
          <a:extLst>
            <a:ext uri="{FF2B5EF4-FFF2-40B4-BE49-F238E27FC236}">
              <a16:creationId xmlns:a16="http://schemas.microsoft.com/office/drawing/2014/main" id="{8FBA2B06-CBB4-4885-BFD5-CF97724F9EA1}"/>
            </a:ext>
          </a:extLst>
        </xdr:cNvPr>
        <xdr:cNvSpPr>
          <a:spLocks noChangeArrowheads="1"/>
        </xdr:cNvSpPr>
      </xdr:nvSpPr>
      <xdr:spPr bwMode="auto">
        <a:xfrm>
          <a:off x="0" y="0"/>
          <a:ext cx="1856105" cy="877570"/>
        </a:xfrm>
        <a:prstGeom prst="rect">
          <a:avLst/>
        </a:prstGeom>
        <a:blipFill dpi="0" rotWithShape="1">
          <a:blip xmlns:r="http://schemas.openxmlformats.org/officeDocument/2006/relationships" r:embed="rId1"/>
          <a:srcRect/>
          <a:stretch>
            <a:fillRect/>
          </a:stretch>
        </a:blip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6</xdr:col>
      <xdr:colOff>38100</xdr:colOff>
      <xdr:row>21</xdr:row>
      <xdr:rowOff>85725</xdr:rowOff>
    </xdr:to>
    <xdr:pic>
      <xdr:nvPicPr>
        <xdr:cNvPr id="2" name="Picture 1">
          <a:extLst>
            <a:ext uri="{FF2B5EF4-FFF2-40B4-BE49-F238E27FC236}">
              <a16:creationId xmlns:a16="http://schemas.microsoft.com/office/drawing/2014/main" id="{56854429-38A1-4CA7-BFBE-48B40F866D83}"/>
            </a:ext>
          </a:extLst>
        </xdr:cNvPr>
        <xdr:cNvPicPr/>
      </xdr:nvPicPr>
      <xdr:blipFill rotWithShape="1">
        <a:blip xmlns:r="http://schemas.openxmlformats.org/officeDocument/2006/relationships" r:embed="rId1"/>
        <a:srcRect t="24817" r="76246" b="9795"/>
        <a:stretch/>
      </xdr:blipFill>
      <xdr:spPr bwMode="auto">
        <a:xfrm>
          <a:off x="0" y="762000"/>
          <a:ext cx="3695700" cy="332422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28575</xdr:colOff>
      <xdr:row>12</xdr:row>
      <xdr:rowOff>142875</xdr:rowOff>
    </xdr:from>
    <xdr:to>
      <xdr:col>1</xdr:col>
      <xdr:colOff>213495</xdr:colOff>
      <xdr:row>14</xdr:row>
      <xdr:rowOff>39975</xdr:rowOff>
    </xdr:to>
    <mc:AlternateContent xmlns:mc="http://schemas.openxmlformats.org/markup-compatibility/2006" xmlns:xdr14="http://schemas.microsoft.com/office/excel/2010/spreadsheetDrawing">
      <mc:Choice Requires="xdr14">
        <xdr:contentPart xmlns:r="http://schemas.openxmlformats.org/officeDocument/2006/relationships" r:id="rId2">
          <xdr14:nvContentPartPr>
            <xdr14:cNvPr id="3" name="Ink 2">
              <a:extLst>
                <a:ext uri="{FF2B5EF4-FFF2-40B4-BE49-F238E27FC236}">
                  <a16:creationId xmlns:a16="http://schemas.microsoft.com/office/drawing/2014/main" id="{7D531766-0F2D-4CDE-A748-65C95058B72E}"/>
                </a:ext>
              </a:extLst>
            </xdr14:cNvPr>
            <xdr14:cNvContentPartPr/>
          </xdr14:nvContentPartPr>
          <xdr14:nvPr macro=""/>
          <xdr14:xfrm>
            <a:off x="28575" y="2428875"/>
            <a:ext cx="794520" cy="278100"/>
          </xdr14:xfrm>
        </xdr:contentPart>
      </mc:Choice>
      <mc:Fallback xmlns="">
        <xdr:pic>
          <xdr:nvPicPr>
            <xdr:cNvPr id="3" name="Ink 2">
              <a:extLst>
                <a:ext uri="{FF2B5EF4-FFF2-40B4-BE49-F238E27FC236}">
                  <a16:creationId xmlns:a16="http://schemas.microsoft.com/office/drawing/2014/main" id="{7D531766-0F2D-4CDE-A748-65C95058B72E}"/>
                </a:ext>
              </a:extLst>
            </xdr:cNvPr>
            <xdr:cNvPicPr/>
          </xdr:nvPicPr>
          <xdr:blipFill>
            <a:blip xmlns:r="http://schemas.openxmlformats.org/officeDocument/2006/relationships" r:embed="rId3"/>
            <a:stretch>
              <a:fillRect/>
            </a:stretch>
          </xdr:blipFill>
          <xdr:spPr>
            <a:xfrm>
              <a:off x="19575" y="2419881"/>
              <a:ext cx="812160" cy="295729"/>
            </a:xfrm>
            <a:prstGeom prst="rect">
              <a:avLst/>
            </a:prstGeom>
          </xdr:spPr>
        </xdr:pic>
      </mc:Fallback>
    </mc:AlternateContent>
    <xdr:clientData/>
  </xdr:twoCellAnchor>
  <xdr:twoCellAnchor>
    <xdr:from>
      <xdr:col>6</xdr:col>
      <xdr:colOff>66675</xdr:colOff>
      <xdr:row>8</xdr:row>
      <xdr:rowOff>114301</xdr:rowOff>
    </xdr:from>
    <xdr:to>
      <xdr:col>7</xdr:col>
      <xdr:colOff>170688</xdr:colOff>
      <xdr:row>9</xdr:row>
      <xdr:rowOff>160021</xdr:rowOff>
    </xdr:to>
    <xdr:sp macro="" textlink="">
      <xdr:nvSpPr>
        <xdr:cNvPr id="4" name="Arrow: Down 3">
          <a:extLst>
            <a:ext uri="{FF2B5EF4-FFF2-40B4-BE49-F238E27FC236}">
              <a16:creationId xmlns:a16="http://schemas.microsoft.com/office/drawing/2014/main" id="{A7EF4FD7-CD0F-4398-AA10-F73B3A389822}"/>
            </a:ext>
          </a:extLst>
        </xdr:cNvPr>
        <xdr:cNvSpPr/>
      </xdr:nvSpPr>
      <xdr:spPr>
        <a:xfrm rot="5400000">
          <a:off x="3962972" y="1399604"/>
          <a:ext cx="236220" cy="713613"/>
        </a:xfrm>
        <a:prstGeom prst="downArrow">
          <a:avLst/>
        </a:prstGeom>
        <a:solidFill>
          <a:srgbClr val="C0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0</xdr:colOff>
      <xdr:row>25</xdr:row>
      <xdr:rowOff>0</xdr:rowOff>
    </xdr:from>
    <xdr:to>
      <xdr:col>6</xdr:col>
      <xdr:colOff>400050</xdr:colOff>
      <xdr:row>40</xdr:row>
      <xdr:rowOff>114300</xdr:rowOff>
    </xdr:to>
    <xdr:pic>
      <xdr:nvPicPr>
        <xdr:cNvPr id="5" name="Picture 4">
          <a:extLst>
            <a:ext uri="{FF2B5EF4-FFF2-40B4-BE49-F238E27FC236}">
              <a16:creationId xmlns:a16="http://schemas.microsoft.com/office/drawing/2014/main" id="{0E769636-F442-4393-9E16-147D39725E3D}"/>
            </a:ext>
          </a:extLst>
        </xdr:cNvPr>
        <xdr:cNvPicPr/>
      </xdr:nvPicPr>
      <xdr:blipFill rotWithShape="1">
        <a:blip xmlns:r="http://schemas.openxmlformats.org/officeDocument/2006/relationships" r:embed="rId4"/>
        <a:srcRect t="24818" r="73784" b="7431"/>
        <a:stretch/>
      </xdr:blipFill>
      <xdr:spPr bwMode="auto">
        <a:xfrm>
          <a:off x="0" y="4381500"/>
          <a:ext cx="4057650" cy="297180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xdr:col>
      <xdr:colOff>342900</xdr:colOff>
      <xdr:row>29</xdr:row>
      <xdr:rowOff>76200</xdr:rowOff>
    </xdr:from>
    <xdr:to>
      <xdr:col>5</xdr:col>
      <xdr:colOff>527820</xdr:colOff>
      <xdr:row>30</xdr:row>
      <xdr:rowOff>163800</xdr:rowOff>
    </xdr:to>
    <mc:AlternateContent xmlns:mc="http://schemas.openxmlformats.org/markup-compatibility/2006" xmlns:xdr14="http://schemas.microsoft.com/office/excel/2010/spreadsheetDrawing">
      <mc:Choice Requires="xdr14">
        <xdr:contentPart xmlns:r="http://schemas.openxmlformats.org/officeDocument/2006/relationships" r:id="rId5">
          <xdr14:nvContentPartPr>
            <xdr14:cNvPr id="7" name="Ink 6">
              <a:extLst>
                <a:ext uri="{FF2B5EF4-FFF2-40B4-BE49-F238E27FC236}">
                  <a16:creationId xmlns:a16="http://schemas.microsoft.com/office/drawing/2014/main" id="{34E3F945-789E-441A-8CFF-26A3444865AB}"/>
                </a:ext>
              </a:extLst>
            </xdr14:cNvPr>
            <xdr14:cNvContentPartPr/>
          </xdr14:nvContentPartPr>
          <xdr14:nvPr macro=""/>
          <xdr14:xfrm>
            <a:off x="2781300" y="5219700"/>
            <a:ext cx="794520" cy="278100"/>
          </xdr14:xfrm>
        </xdr:contentPart>
      </mc:Choice>
      <mc:Fallback xmlns="">
        <xdr:pic>
          <xdr:nvPicPr>
            <xdr:cNvPr id="7" name="Ink 6">
              <a:extLst>
                <a:ext uri="{FF2B5EF4-FFF2-40B4-BE49-F238E27FC236}">
                  <a16:creationId xmlns:a16="http://schemas.microsoft.com/office/drawing/2014/main" id="{34E3F945-789E-441A-8CFF-26A3444865AB}"/>
                </a:ext>
              </a:extLst>
            </xdr:cNvPr>
            <xdr:cNvPicPr/>
          </xdr:nvPicPr>
          <xdr:blipFill>
            <a:blip xmlns:r="http://schemas.openxmlformats.org/officeDocument/2006/relationships" r:embed="rId3"/>
            <a:stretch>
              <a:fillRect/>
            </a:stretch>
          </xdr:blipFill>
          <xdr:spPr>
            <a:xfrm>
              <a:off x="2772300" y="5210706"/>
              <a:ext cx="812160" cy="295729"/>
            </a:xfrm>
            <a:prstGeom prst="rect">
              <a:avLst/>
            </a:prstGeom>
          </xdr:spPr>
        </xdr:pic>
      </mc:Fallback>
    </mc:AlternateContent>
    <xdr:clientData/>
  </xdr:twoCellAnchor>
  <xdr:twoCellAnchor editAs="oneCell">
    <xdr:from>
      <xdr:col>0</xdr:col>
      <xdr:colOff>0</xdr:colOff>
      <xdr:row>44</xdr:row>
      <xdr:rowOff>0</xdr:rowOff>
    </xdr:from>
    <xdr:to>
      <xdr:col>6</xdr:col>
      <xdr:colOff>542925</xdr:colOff>
      <xdr:row>62</xdr:row>
      <xdr:rowOff>161925</xdr:rowOff>
    </xdr:to>
    <xdr:pic>
      <xdr:nvPicPr>
        <xdr:cNvPr id="8" name="Picture 7">
          <a:extLst>
            <a:ext uri="{FF2B5EF4-FFF2-40B4-BE49-F238E27FC236}">
              <a16:creationId xmlns:a16="http://schemas.microsoft.com/office/drawing/2014/main" id="{E2E89263-22B3-416F-A586-0E8F3E0DF838}"/>
            </a:ext>
          </a:extLst>
        </xdr:cNvPr>
        <xdr:cNvPicPr/>
      </xdr:nvPicPr>
      <xdr:blipFill rotWithShape="1">
        <a:blip xmlns:r="http://schemas.openxmlformats.org/officeDocument/2006/relationships" r:embed="rId6"/>
        <a:srcRect t="27974" r="72923" b="7826"/>
        <a:stretch/>
      </xdr:blipFill>
      <xdr:spPr bwMode="auto">
        <a:xfrm>
          <a:off x="0" y="7620000"/>
          <a:ext cx="4200525" cy="3590925"/>
        </a:xfrm>
        <a:prstGeom prst="rect">
          <a:avLst/>
        </a:prstGeom>
        <a:ln>
          <a:noFill/>
        </a:ln>
        <a:extLst>
          <a:ext uri="{53640926-AAD7-44D8-BBD7-CCE9431645EC}">
            <a14:shadowObscured xmlns:a14="http://schemas.microsoft.com/office/drawing/2010/main"/>
          </a:ext>
        </a:extLst>
      </xdr:spPr>
    </xdr:pic>
    <xdr:clientData/>
  </xdr:twoCellAnchor>
  <xdr:twoCellAnchor>
    <xdr:from>
      <xdr:col>0</xdr:col>
      <xdr:colOff>28581</xdr:colOff>
      <xdr:row>49</xdr:row>
      <xdr:rowOff>19051</xdr:rowOff>
    </xdr:from>
    <xdr:to>
      <xdr:col>0</xdr:col>
      <xdr:colOff>352429</xdr:colOff>
      <xdr:row>50</xdr:row>
      <xdr:rowOff>0</xdr:rowOff>
    </xdr:to>
    <xdr:sp macro="" textlink="">
      <xdr:nvSpPr>
        <xdr:cNvPr id="9" name="Arrow: Down 8">
          <a:extLst>
            <a:ext uri="{FF2B5EF4-FFF2-40B4-BE49-F238E27FC236}">
              <a16:creationId xmlns:a16="http://schemas.microsoft.com/office/drawing/2014/main" id="{72374BA7-930F-43A4-9907-17AEAD485CBD}"/>
            </a:ext>
          </a:extLst>
        </xdr:cNvPr>
        <xdr:cNvSpPr/>
      </xdr:nvSpPr>
      <xdr:spPr>
        <a:xfrm rot="16200000">
          <a:off x="104780" y="8515352"/>
          <a:ext cx="171449" cy="323848"/>
        </a:xfrm>
        <a:prstGeom prst="downArrow">
          <a:avLst/>
        </a:prstGeom>
        <a:solidFill>
          <a:srgbClr val="C0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4</xdr:col>
      <xdr:colOff>476250</xdr:colOff>
      <xdr:row>49</xdr:row>
      <xdr:rowOff>190499</xdr:rowOff>
    </xdr:from>
    <xdr:to>
      <xdr:col>5</xdr:col>
      <xdr:colOff>514350</xdr:colOff>
      <xdr:row>51</xdr:row>
      <xdr:rowOff>142874</xdr:rowOff>
    </xdr:to>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10" name="Ink 9">
              <a:extLst>
                <a:ext uri="{FF2B5EF4-FFF2-40B4-BE49-F238E27FC236}">
                  <a16:creationId xmlns:a16="http://schemas.microsoft.com/office/drawing/2014/main" id="{32471886-1F41-4841-BEAE-270A73C31606}"/>
                </a:ext>
              </a:extLst>
            </xdr14:cNvPr>
            <xdr14:cNvContentPartPr/>
          </xdr14:nvContentPartPr>
          <xdr14:nvPr macro=""/>
          <xdr14:xfrm>
            <a:off x="2914650" y="8762999"/>
            <a:ext cx="647700" cy="333375"/>
          </xdr14:xfrm>
        </xdr:contentPart>
      </mc:Choice>
      <mc:Fallback xmlns="">
        <xdr:pic>
          <xdr:nvPicPr>
            <xdr:cNvPr id="10" name="Ink 9">
              <a:extLst>
                <a:ext uri="{FF2B5EF4-FFF2-40B4-BE49-F238E27FC236}">
                  <a16:creationId xmlns:a16="http://schemas.microsoft.com/office/drawing/2014/main" id="{32471886-1F41-4841-BEAE-270A73C31606}"/>
                </a:ext>
              </a:extLst>
            </xdr:cNvPr>
            <xdr:cNvPicPr/>
          </xdr:nvPicPr>
          <xdr:blipFill>
            <a:blip xmlns:r="http://schemas.openxmlformats.org/officeDocument/2006/relationships" r:embed="rId8"/>
            <a:stretch>
              <a:fillRect/>
            </a:stretch>
          </xdr:blipFill>
          <xdr:spPr>
            <a:xfrm>
              <a:off x="2905649" y="8753999"/>
              <a:ext cx="665342" cy="351016"/>
            </a:xfrm>
            <a:prstGeom prst="rect">
              <a:avLst/>
            </a:prstGeom>
          </xdr:spPr>
        </xdr:pic>
      </mc:Fallback>
    </mc:AlternateContent>
    <xdr:clientData/>
  </xdr:twoCellAnchor>
  <xdr:twoCellAnchor editAs="oneCell">
    <xdr:from>
      <xdr:col>0</xdr:col>
      <xdr:colOff>0</xdr:colOff>
      <xdr:row>66</xdr:row>
      <xdr:rowOff>0</xdr:rowOff>
    </xdr:from>
    <xdr:to>
      <xdr:col>4</xdr:col>
      <xdr:colOff>600076</xdr:colOff>
      <xdr:row>80</xdr:row>
      <xdr:rowOff>161925</xdr:rowOff>
    </xdr:to>
    <xdr:pic>
      <xdr:nvPicPr>
        <xdr:cNvPr id="11" name="Picture 10">
          <a:extLst>
            <a:ext uri="{FF2B5EF4-FFF2-40B4-BE49-F238E27FC236}">
              <a16:creationId xmlns:a16="http://schemas.microsoft.com/office/drawing/2014/main" id="{8A3C8DFF-841F-4F81-A0D5-A5452E0430B8}"/>
            </a:ext>
          </a:extLst>
        </xdr:cNvPr>
        <xdr:cNvPicPr/>
      </xdr:nvPicPr>
      <xdr:blipFill rotWithShape="1">
        <a:blip xmlns:r="http://schemas.openxmlformats.org/officeDocument/2006/relationships" r:embed="rId9"/>
        <a:srcRect l="-1" t="33090" r="76202" b="5829"/>
        <a:stretch/>
      </xdr:blipFill>
      <xdr:spPr bwMode="auto">
        <a:xfrm>
          <a:off x="0" y="11430000"/>
          <a:ext cx="3038476" cy="2828925"/>
        </a:xfrm>
        <a:prstGeom prst="rect">
          <a:avLst/>
        </a:prstGeom>
        <a:ln>
          <a:noFill/>
        </a:ln>
        <a:extLst>
          <a:ext uri="{53640926-AAD7-44D8-BBD7-CCE9431645EC}">
            <a14:shadowObscured xmlns:a14="http://schemas.microsoft.com/office/drawing/2010/main"/>
          </a:ext>
        </a:extLst>
      </xdr:spPr>
    </xdr:pic>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1-02T19:31:02.237"/>
    </inkml:context>
    <inkml:brush xml:id="br0">
      <inkml:brushProperty name="width" value="0.05" units="cm"/>
      <inkml:brushProperty name="height" value="0.05" units="cm"/>
      <inkml:brushProperty name="color" value="#E71224"/>
      <inkml:brushProperty name="ignorePressure" value="1"/>
    </inkml:brush>
  </inkml:definitions>
  <inkml:trace contextRef="#ctx0" brushRef="#br0">586 42,'-41'3,"0"1,1 0,0 2,-61 16,68-14,5-3,1 2,-38 13,59-18,-1 1,1 0,-1 0,1-1,0 2,0 0,1 1,0-2,0 1,0 1,0-2,1 2,0 0,-5 8,-8 17,6-10,-15 36,17-29,2-2,2 2,-3 45,7-19,4 73,-2-124,0 1,0 0,0-1,0 0,0 1,1 0,-1-1,1 0,0 1,0-1,0-1,0 1,1 0,-1 0,1 0,0 0,-1-1,1 0,0 0,5 2,8 3,0 0,1-1,17 2,1 2,3-1,1 1,0-2,1-1,72 2,167-7,-139-3,-62 3,83-3,-129-1,59-12,-65 9,2 1,-1 2,35-3,17 5,66-4,-124 4,-1-1,0-2,-1 0,1 0,24-9,57-12,-76 20,0-1,-1 0,27-11,-41 12,0-1,-1 1,0-1,0 1,-1-1,14-14,40-47,-40 42,39-45,-57 65,0-1,0 0,0 1,-1-1,0 1,-1-3,0 2,0 1,-1-2,0 1,0 0,-1-12,-1 6,0 0,-1-1,-1 2,-1-1,-9-20,8 25,-1 0,0 0,0-1,-1 2,-1-1,1 2,-1-2,-1 1,-17-9,-22-16,37 22,0 1,-2 1,1-1,-1 2,0-2,-1 2,0 0,-1 0,1 2,-1-1,-32-6,-20 3,-1 3,1 1,-133 6,61 0,-617-2,748 0,1 0,0 1,-1-1,1 1,0 0,0 0,0 1,0 0,0 0,0 0,-9 5,0 1</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1-02T19:32:15.861"/>
    </inkml:context>
    <inkml:brush xml:id="br0">
      <inkml:brushProperty name="width" value="0.05" units="cm"/>
      <inkml:brushProperty name="height" value="0.05" units="cm"/>
      <inkml:brushProperty name="color" value="#E71224"/>
      <inkml:brushProperty name="ignorePressure" value="1"/>
    </inkml:brush>
  </inkml:definitions>
  <inkml:trace contextRef="#ctx0" brushRef="#br0">586 43,'-41'2,"0"3,1 0,0 1,-61 16,68-14,5-2,1 0,-38 15,59-19,-1 1,1-1,-1 1,1 0,0 1,0 1,1-1,0 0,0 0,0 0,0 0,1 1,0 0,-5 8,-8 17,6-8,-15 35,17-30,2 0,2 0,-3 46,7-18,4 74,-2-127,0 1,0 0,0-1,0 1,0-1,1 0,-1 0,1 0,0 1,0-1,0 0,0 0,1 0,-1 0,1 0,0 0,-1-1,1 1,0-1,5 2,8 2,0 1,1-1,17 3,1 1,3 0,1 0,0-2,1-2,72 4,167-8,-139-3,-62 3,83-3,-129-2,59-10,-65 8,2 1,-1 1,35-2,17 6,66-6,-124 4,-1 0,0-2,-1 0,1 0,24-8,57-14,-76 21,0-1,-1-1,27-10,-41 11,0 1,-1-1,0 1,0-1,-1 0,14-14,40-49,-40 44,39-47,-57 67,0-1,0 0,0 0,-1 0,0 1,-1-2,0 1,0 0,-1-1,0 1,0-1,-1-11,-1 6,0-1,-1 1,-1 0,-1 0,-9-21,8 25,-1 1,0-1,0 2,-1-1,-1 0,1 1,-1 0,-1 0,-17-10,-22-16,37 24,0-1,-2 1,1 1,-1 0,0 0,-1 0,0 0,-1 2,1 0,-1 0,-32-6,-20 4,-1 1,1 2,-133 6,61 0,-617-2,748 0,1 0,0 1,-1-1,1 1,0 1,0-1,0 1,0 0,0-1,0 1,-9 5,0 1</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1-02T19:33:33.753"/>
    </inkml:context>
    <inkml:brush xml:id="br0">
      <inkml:brushProperty name="width" value="0.05" units="cm"/>
      <inkml:brushProperty name="height" value="0.05" units="cm"/>
      <inkml:brushProperty name="color" value="#E71224"/>
      <inkml:brushProperty name="ignorePressure" value="1"/>
    </inkml:brush>
  </inkml:definitions>
  <inkml:trace contextRef="#ctx0" brushRef="#br0">477 53,'-33'2,"0"3,0 1,1 2,-51 18,56-17,5-2,0 1,-31 17,47-21,2-1,-2 0,1 1,0 0,0 0,0 0,1 1,-1 0,1 0,0 0,1 0,-1 1,1 0,-4 9,-7 23,4-13,-10 45,13-38,1 0,1 1,-1 55,5-22,4 89,-3-152,1 0,0 0,-1 1,1-1,1 0,-1-1,0 0,1 1,-1 0,1 0,-1-1,1 1,0-1,0 0,0 1,1-1,-1 0,0-1,1 1,3 2,7 2,0 1,1-1,14 3,0 2,3 1,1-2,0-2,0-2,60 5,135-10,-113-3,-49 3,65-3,-104-2,48-14,-51 11,-1 1,-1 1,30-3,14 7,54-4,-103 3,1-1,-1-1,0-1,0-1,19-8,48-17,-62 24,-1 0,-1-1,23-13,-34 15,0-1,0 1,-1-1,0 0,-1-1,13-15,32-61,-34 54,33-57,-46 81,-1 0,0-1,0-2,0 2,-1 0,0 0,0-1,-1 0,0 1,0 0,-1-1,0-14,0 8,-2-3,1 3,-1-1,-1 1,-8-25,7 29,-1 1,0 0,0 1,-1 0,0-1,0 2,-1 0,0 0,-14-12,-18-20,30 29,0 0,-1 0,0 1,-1 0,0 1,0 0,-1 1,1 0,-1 1,-1 0,-24-7,-18 4,0 2,-2 2,-105 7,49 1,-504-3,611 0,0 0,1 1,-2 0,1 0,1 0,-2 1,1 0,2 0,-3 0,2 1,-8 5,-1 1</inkml:trace>
</inkm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microgrants@calgary.ca?subject=AC%20microgrant%20final%20budget%20support"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microgrants@calgary.ca?subject=AC%20microgrant%20final%20budget%20support"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AF446F-DCA1-4B9F-8BCA-13E5FDDF8DEE}">
  <dimension ref="A1:J83"/>
  <sheetViews>
    <sheetView tabSelected="1" zoomScale="99" zoomScaleNormal="99" workbookViewId="0">
      <selection activeCell="A13" sqref="A13"/>
    </sheetView>
  </sheetViews>
  <sheetFormatPr defaultColWidth="8.7109375" defaultRowHeight="15" x14ac:dyDescent="0.25"/>
  <cols>
    <col min="1" max="1" width="45.85546875" style="3" customWidth="1"/>
    <col min="2" max="2" width="23" style="3" customWidth="1"/>
    <col min="3" max="3" width="31.140625" style="45" customWidth="1"/>
    <col min="4" max="4" width="25.85546875" style="42" customWidth="1"/>
    <col min="5" max="5" width="24.5703125" style="3" customWidth="1"/>
    <col min="6" max="16384" width="8.7109375" style="3"/>
  </cols>
  <sheetData>
    <row r="1" spans="1:5" ht="82.5" customHeight="1" x14ac:dyDescent="0.25"/>
    <row r="2" spans="1:5" ht="18.75" x14ac:dyDescent="0.25">
      <c r="A2" s="58" t="s">
        <v>79</v>
      </c>
    </row>
    <row r="3" spans="1:5" ht="21" x14ac:dyDescent="0.25">
      <c r="A3" s="59"/>
      <c r="B3" s="59"/>
      <c r="C3" s="42"/>
    </row>
    <row r="4" spans="1:5" ht="14.45" customHeight="1" x14ac:dyDescent="0.25">
      <c r="A4" s="60" t="s">
        <v>77</v>
      </c>
      <c r="B4" s="60"/>
      <c r="C4" s="60"/>
    </row>
    <row r="5" spans="1:5" ht="15" customHeight="1" x14ac:dyDescent="0.25">
      <c r="A5" s="60"/>
      <c r="B5" s="60"/>
      <c r="C5" s="60"/>
    </row>
    <row r="6" spans="1:5" ht="14.45" customHeight="1" x14ac:dyDescent="0.25">
      <c r="A6" s="60"/>
      <c r="B6" s="60"/>
      <c r="C6" s="60"/>
    </row>
    <row r="7" spans="1:5" ht="30" customHeight="1" x14ac:dyDescent="0.25">
      <c r="A7" s="60"/>
      <c r="B7" s="60"/>
      <c r="C7" s="60"/>
    </row>
    <row r="8" spans="1:5" x14ac:dyDescent="0.25">
      <c r="A8" s="54" t="s">
        <v>75</v>
      </c>
      <c r="C8" s="42"/>
      <c r="D8" s="3"/>
    </row>
    <row r="9" spans="1:5" ht="15.75" thickBot="1" x14ac:dyDescent="0.3"/>
    <row r="10" spans="1:5" ht="15.75" x14ac:dyDescent="0.25">
      <c r="A10" s="2" t="s">
        <v>24</v>
      </c>
      <c r="B10" s="5" t="s">
        <v>25</v>
      </c>
      <c r="C10" s="46" t="s">
        <v>36</v>
      </c>
      <c r="D10" s="43"/>
      <c r="E10" s="6"/>
    </row>
    <row r="11" spans="1:5" ht="15.75" x14ac:dyDescent="0.25">
      <c r="A11" s="7" t="s">
        <v>18</v>
      </c>
      <c r="B11" s="8"/>
      <c r="C11" s="47"/>
      <c r="D11" s="57" t="s">
        <v>66</v>
      </c>
      <c r="E11" s="41"/>
    </row>
    <row r="12" spans="1:5" ht="15.75" x14ac:dyDescent="0.25">
      <c r="A12" s="9" t="s">
        <v>0</v>
      </c>
      <c r="B12" s="10"/>
      <c r="E12" s="11"/>
    </row>
    <row r="13" spans="1:5" ht="15.75" x14ac:dyDescent="0.25">
      <c r="A13" s="12" t="s">
        <v>80</v>
      </c>
      <c r="B13" s="13">
        <v>0</v>
      </c>
      <c r="C13" s="14"/>
      <c r="D13" s="42" t="s">
        <v>50</v>
      </c>
      <c r="E13" s="11"/>
    </row>
    <row r="14" spans="1:5" ht="15.75" x14ac:dyDescent="0.25">
      <c r="A14" s="15" t="s">
        <v>76</v>
      </c>
      <c r="B14" s="13">
        <v>0</v>
      </c>
      <c r="C14" s="14"/>
      <c r="E14" s="11"/>
    </row>
    <row r="15" spans="1:5" ht="15.75" x14ac:dyDescent="0.25">
      <c r="A15" s="15" t="s">
        <v>76</v>
      </c>
      <c r="B15" s="13">
        <v>0</v>
      </c>
      <c r="C15" s="14"/>
      <c r="E15" s="11"/>
    </row>
    <row r="16" spans="1:5" ht="15.75" x14ac:dyDescent="0.25">
      <c r="A16" s="15" t="s">
        <v>76</v>
      </c>
      <c r="B16" s="13">
        <v>0</v>
      </c>
      <c r="C16" s="14"/>
      <c r="E16" s="11"/>
    </row>
    <row r="17" spans="1:5" ht="15.75" x14ac:dyDescent="0.25">
      <c r="A17" s="15" t="s">
        <v>76</v>
      </c>
      <c r="B17" s="13">
        <v>0</v>
      </c>
      <c r="C17" s="14"/>
      <c r="E17" s="11"/>
    </row>
    <row r="18" spans="1:5" ht="15.75" x14ac:dyDescent="0.25">
      <c r="A18" s="15" t="s">
        <v>76</v>
      </c>
      <c r="B18" s="13">
        <v>0</v>
      </c>
      <c r="C18" s="14"/>
      <c r="E18" s="11"/>
    </row>
    <row r="19" spans="1:5" ht="15.75" x14ac:dyDescent="0.25">
      <c r="A19" s="37" t="s">
        <v>1</v>
      </c>
      <c r="B19" s="16">
        <f>SUM(B13:B18)</f>
        <v>0</v>
      </c>
      <c r="C19" s="14"/>
      <c r="E19" s="11"/>
    </row>
    <row r="20" spans="1:5" ht="15.75" x14ac:dyDescent="0.25">
      <c r="A20" s="12"/>
      <c r="B20" s="17"/>
      <c r="C20" s="14"/>
      <c r="E20" s="11"/>
    </row>
    <row r="21" spans="1:5" ht="15.75" x14ac:dyDescent="0.25">
      <c r="A21" s="9" t="s">
        <v>2</v>
      </c>
      <c r="B21" s="18"/>
      <c r="C21" s="14"/>
      <c r="E21" s="11"/>
    </row>
    <row r="22" spans="1:5" ht="15.75" x14ac:dyDescent="0.25">
      <c r="A22" s="12" t="s">
        <v>46</v>
      </c>
      <c r="B22" s="13">
        <v>0</v>
      </c>
      <c r="C22" s="14"/>
      <c r="E22" s="11"/>
    </row>
    <row r="23" spans="1:5" ht="15.75" x14ac:dyDescent="0.25">
      <c r="A23" s="15" t="s">
        <v>33</v>
      </c>
      <c r="B23" s="13">
        <v>0</v>
      </c>
      <c r="C23" s="14"/>
      <c r="D23" s="42" t="str">
        <f>A23</f>
        <v>Company 1</v>
      </c>
      <c r="E23" s="11"/>
    </row>
    <row r="24" spans="1:5" ht="15.75" x14ac:dyDescent="0.25">
      <c r="A24" s="15" t="s">
        <v>34</v>
      </c>
      <c r="B24" s="13">
        <v>0</v>
      </c>
      <c r="C24" s="14"/>
      <c r="D24" s="42" t="str">
        <f t="shared" ref="D24:D25" si="0">A24</f>
        <v>Company 2</v>
      </c>
      <c r="E24" s="11"/>
    </row>
    <row r="25" spans="1:5" ht="15.75" x14ac:dyDescent="0.25">
      <c r="A25" s="15" t="s">
        <v>35</v>
      </c>
      <c r="B25" s="13">
        <v>0</v>
      </c>
      <c r="C25" s="14"/>
      <c r="D25" s="42" t="str">
        <f t="shared" si="0"/>
        <v>Company 3</v>
      </c>
      <c r="E25" s="11"/>
    </row>
    <row r="26" spans="1:5" ht="15.75" x14ac:dyDescent="0.25">
      <c r="A26" s="37" t="s">
        <v>1</v>
      </c>
      <c r="B26" s="16">
        <f>SUM(B22:B25)</f>
        <v>0</v>
      </c>
      <c r="C26" s="14"/>
      <c r="E26" s="11"/>
    </row>
    <row r="27" spans="1:5" ht="15.75" x14ac:dyDescent="0.25">
      <c r="A27" s="12"/>
      <c r="B27" s="17"/>
      <c r="C27" s="14"/>
      <c r="E27" s="11"/>
    </row>
    <row r="28" spans="1:5" ht="15.75" x14ac:dyDescent="0.25">
      <c r="A28" s="9" t="s">
        <v>48</v>
      </c>
      <c r="B28" s="18"/>
      <c r="C28" s="14"/>
      <c r="E28" s="11"/>
    </row>
    <row r="29" spans="1:5" ht="15.75" x14ac:dyDescent="0.25">
      <c r="A29" s="12" t="s">
        <v>47</v>
      </c>
      <c r="B29" s="13">
        <v>0</v>
      </c>
      <c r="C29" s="14"/>
      <c r="E29" s="11"/>
    </row>
    <row r="30" spans="1:5" ht="15.75" x14ac:dyDescent="0.25">
      <c r="A30" s="12" t="s">
        <v>39</v>
      </c>
      <c r="B30" s="13">
        <v>0</v>
      </c>
      <c r="C30" s="14"/>
      <c r="E30" s="11"/>
    </row>
    <row r="31" spans="1:5" ht="15.75" x14ac:dyDescent="0.25">
      <c r="A31" s="12" t="s">
        <v>39</v>
      </c>
      <c r="B31" s="13">
        <v>0</v>
      </c>
      <c r="C31" s="14"/>
      <c r="E31" s="11"/>
    </row>
    <row r="32" spans="1:5" ht="15.75" x14ac:dyDescent="0.25">
      <c r="A32" s="37" t="s">
        <v>1</v>
      </c>
      <c r="B32" s="16">
        <f>SUM(B29:B31)</f>
        <v>0</v>
      </c>
      <c r="C32" s="14"/>
      <c r="E32" s="11"/>
    </row>
    <row r="33" spans="1:5" ht="15.75" x14ac:dyDescent="0.25">
      <c r="A33" s="19"/>
      <c r="B33" s="17"/>
      <c r="C33" s="14"/>
      <c r="E33" s="11"/>
    </row>
    <row r="34" spans="1:5" ht="15.75" x14ac:dyDescent="0.25">
      <c r="A34" s="38" t="s">
        <v>19</v>
      </c>
      <c r="B34" s="20">
        <f>B32+B26+B19</f>
        <v>0</v>
      </c>
      <c r="C34" s="14"/>
      <c r="E34" s="11"/>
    </row>
    <row r="35" spans="1:5" ht="15.75" x14ac:dyDescent="0.25">
      <c r="A35" s="21"/>
      <c r="B35" s="22"/>
      <c r="C35" s="14"/>
      <c r="E35" s="11"/>
    </row>
    <row r="36" spans="1:5" ht="15.75" x14ac:dyDescent="0.25">
      <c r="A36" s="23" t="s">
        <v>20</v>
      </c>
      <c r="B36" s="24"/>
      <c r="C36" s="48"/>
      <c r="D36" s="55" t="s">
        <v>65</v>
      </c>
      <c r="E36" s="56" t="s">
        <v>74</v>
      </c>
    </row>
    <row r="37" spans="1:5" ht="15.75" x14ac:dyDescent="0.25">
      <c r="A37" s="9" t="s">
        <v>3</v>
      </c>
      <c r="B37" s="25"/>
      <c r="C37" s="14"/>
      <c r="E37" s="11"/>
    </row>
    <row r="38" spans="1:5" ht="15.75" x14ac:dyDescent="0.25">
      <c r="A38" s="21" t="s">
        <v>4</v>
      </c>
      <c r="B38" s="25">
        <v>0</v>
      </c>
      <c r="C38" s="14"/>
      <c r="E38" s="11"/>
    </row>
    <row r="39" spans="1:5" ht="15.75" x14ac:dyDescent="0.25">
      <c r="A39" s="21" t="s">
        <v>5</v>
      </c>
      <c r="B39" s="25">
        <v>0</v>
      </c>
      <c r="C39" s="14"/>
      <c r="E39" s="11"/>
    </row>
    <row r="40" spans="1:5" ht="15.75" x14ac:dyDescent="0.25">
      <c r="A40" s="21" t="s">
        <v>21</v>
      </c>
      <c r="B40" s="25">
        <v>0</v>
      </c>
      <c r="C40" s="14"/>
      <c r="E40" s="11"/>
    </row>
    <row r="41" spans="1:5" ht="15.75" x14ac:dyDescent="0.25">
      <c r="A41" s="21" t="s">
        <v>6</v>
      </c>
      <c r="B41" s="25">
        <v>0</v>
      </c>
      <c r="C41" s="14"/>
      <c r="E41" s="11"/>
    </row>
    <row r="42" spans="1:5" ht="15.75" x14ac:dyDescent="0.25">
      <c r="A42" s="21" t="s">
        <v>57</v>
      </c>
      <c r="B42" s="25">
        <v>0</v>
      </c>
      <c r="C42" s="14"/>
      <c r="E42" s="11"/>
    </row>
    <row r="43" spans="1:5" ht="15.75" x14ac:dyDescent="0.25">
      <c r="A43" s="21" t="s">
        <v>58</v>
      </c>
      <c r="B43" s="25">
        <v>0</v>
      </c>
      <c r="C43" s="14"/>
      <c r="E43" s="11"/>
    </row>
    <row r="44" spans="1:5" ht="15.75" x14ac:dyDescent="0.25">
      <c r="A44" s="21" t="s">
        <v>39</v>
      </c>
      <c r="B44" s="25">
        <v>0</v>
      </c>
      <c r="C44" s="14"/>
      <c r="E44" s="11"/>
    </row>
    <row r="45" spans="1:5" ht="15.75" x14ac:dyDescent="0.25">
      <c r="A45" s="36" t="s">
        <v>1</v>
      </c>
      <c r="B45" s="26">
        <f>SUM(B38:B44)</f>
        <v>0</v>
      </c>
      <c r="C45" s="14"/>
      <c r="E45" s="11"/>
    </row>
    <row r="46" spans="1:5" ht="15.75" x14ac:dyDescent="0.25">
      <c r="A46" s="21"/>
      <c r="B46" s="22"/>
      <c r="C46" s="14"/>
      <c r="E46" s="11"/>
    </row>
    <row r="47" spans="1:5" ht="15.75" x14ac:dyDescent="0.25">
      <c r="A47" s="9" t="s">
        <v>7</v>
      </c>
      <c r="B47" s="10"/>
      <c r="C47" s="14"/>
      <c r="E47" s="11"/>
    </row>
    <row r="48" spans="1:5" ht="15.75" x14ac:dyDescent="0.25">
      <c r="A48" s="12" t="s">
        <v>8</v>
      </c>
      <c r="B48" s="27">
        <v>0</v>
      </c>
      <c r="C48" s="14"/>
      <c r="E48" s="11"/>
    </row>
    <row r="49" spans="1:5" ht="15.75" x14ac:dyDescent="0.25">
      <c r="A49" s="12" t="s">
        <v>9</v>
      </c>
      <c r="B49" s="27">
        <v>0</v>
      </c>
      <c r="C49" s="14"/>
      <c r="E49" s="11"/>
    </row>
    <row r="50" spans="1:5" ht="15.75" x14ac:dyDescent="0.25">
      <c r="A50" s="12" t="s">
        <v>10</v>
      </c>
      <c r="B50" s="27">
        <v>0</v>
      </c>
      <c r="C50" s="14"/>
      <c r="E50" s="11"/>
    </row>
    <row r="51" spans="1:5" ht="15.75" x14ac:dyDescent="0.25">
      <c r="A51" s="12" t="s">
        <v>11</v>
      </c>
      <c r="B51" s="27">
        <v>0</v>
      </c>
      <c r="C51" s="14"/>
      <c r="E51" s="11"/>
    </row>
    <row r="52" spans="1:5" ht="15.75" x14ac:dyDescent="0.25">
      <c r="A52" s="12" t="s">
        <v>12</v>
      </c>
      <c r="B52" s="27">
        <v>0</v>
      </c>
      <c r="C52" s="14"/>
      <c r="E52" s="11"/>
    </row>
    <row r="53" spans="1:5" ht="15.75" x14ac:dyDescent="0.25">
      <c r="A53" s="21" t="s">
        <v>13</v>
      </c>
      <c r="B53" s="27">
        <v>0</v>
      </c>
      <c r="C53" s="14"/>
      <c r="E53" s="11"/>
    </row>
    <row r="54" spans="1:5" ht="15.75" x14ac:dyDescent="0.25">
      <c r="A54" s="12" t="s">
        <v>14</v>
      </c>
      <c r="B54" s="27">
        <v>0</v>
      </c>
      <c r="C54" s="14"/>
      <c r="E54" s="11"/>
    </row>
    <row r="55" spans="1:5" ht="15.75" x14ac:dyDescent="0.25">
      <c r="A55" s="12" t="s">
        <v>39</v>
      </c>
      <c r="B55" s="27">
        <v>0</v>
      </c>
      <c r="C55" s="14"/>
      <c r="E55" s="11"/>
    </row>
    <row r="56" spans="1:5" ht="15.75" x14ac:dyDescent="0.25">
      <c r="A56" s="12" t="s">
        <v>39</v>
      </c>
      <c r="B56" s="27">
        <v>0</v>
      </c>
      <c r="C56" s="14"/>
      <c r="E56" s="11"/>
    </row>
    <row r="57" spans="1:5" ht="15.75" x14ac:dyDescent="0.25">
      <c r="A57" s="12" t="s">
        <v>39</v>
      </c>
      <c r="B57" s="27">
        <v>0</v>
      </c>
      <c r="C57" s="14"/>
      <c r="E57" s="11"/>
    </row>
    <row r="58" spans="1:5" ht="15.75" x14ac:dyDescent="0.25">
      <c r="A58" s="37" t="s">
        <v>1</v>
      </c>
      <c r="B58" s="26">
        <f>SUM(B48:B57)</f>
        <v>0</v>
      </c>
      <c r="C58" s="14"/>
      <c r="E58" s="11"/>
    </row>
    <row r="59" spans="1:5" ht="15.75" x14ac:dyDescent="0.25">
      <c r="A59" s="21"/>
      <c r="B59" s="22"/>
      <c r="C59" s="14"/>
      <c r="E59" s="11"/>
    </row>
    <row r="60" spans="1:5" ht="15.75" x14ac:dyDescent="0.25">
      <c r="A60" s="9" t="s">
        <v>15</v>
      </c>
      <c r="B60" s="10"/>
      <c r="C60" s="14"/>
      <c r="E60" s="11"/>
    </row>
    <row r="61" spans="1:5" ht="16.5" customHeight="1" x14ac:dyDescent="0.25">
      <c r="A61" s="12" t="s">
        <v>22</v>
      </c>
      <c r="B61" s="27">
        <v>0</v>
      </c>
      <c r="C61" s="14"/>
      <c r="E61" s="11"/>
    </row>
    <row r="62" spans="1:5" ht="15.75" x14ac:dyDescent="0.25">
      <c r="A62" s="12" t="s">
        <v>42</v>
      </c>
      <c r="B62" s="27">
        <v>0</v>
      </c>
      <c r="C62" s="14"/>
      <c r="E62" s="11"/>
    </row>
    <row r="63" spans="1:5" ht="15.75" x14ac:dyDescent="0.25">
      <c r="A63" s="12" t="s">
        <v>69</v>
      </c>
      <c r="B63" s="27">
        <v>0</v>
      </c>
      <c r="C63" s="14"/>
      <c r="E63" s="11"/>
    </row>
    <row r="64" spans="1:5" ht="15.75" x14ac:dyDescent="0.25">
      <c r="A64" s="12" t="s">
        <v>39</v>
      </c>
      <c r="B64" s="27">
        <v>0</v>
      </c>
      <c r="C64" s="14"/>
      <c r="E64" s="11"/>
    </row>
    <row r="65" spans="1:10" ht="15.75" x14ac:dyDescent="0.25">
      <c r="A65" s="12" t="s">
        <v>39</v>
      </c>
      <c r="B65" s="27">
        <v>0</v>
      </c>
      <c r="C65" s="14"/>
      <c r="E65" s="11"/>
    </row>
    <row r="66" spans="1:10" ht="15.75" x14ac:dyDescent="0.25">
      <c r="A66" s="37" t="s">
        <v>1</v>
      </c>
      <c r="B66" s="26">
        <f>SUM(B61:B65)</f>
        <v>0</v>
      </c>
      <c r="C66" s="14"/>
      <c r="E66" s="11"/>
    </row>
    <row r="67" spans="1:10" ht="15.75" x14ac:dyDescent="0.25">
      <c r="A67" s="21"/>
      <c r="B67" s="22"/>
      <c r="C67" s="14"/>
      <c r="E67" s="11"/>
    </row>
    <row r="68" spans="1:10" ht="15.75" x14ac:dyDescent="0.25">
      <c r="A68" s="9" t="s">
        <v>16</v>
      </c>
      <c r="B68" s="10"/>
      <c r="C68" s="14"/>
      <c r="E68" s="11"/>
    </row>
    <row r="69" spans="1:10" ht="15.75" x14ac:dyDescent="0.25">
      <c r="A69" s="21" t="s">
        <v>38</v>
      </c>
      <c r="B69" s="27">
        <v>0</v>
      </c>
      <c r="C69" s="14"/>
      <c r="E69" s="11"/>
    </row>
    <row r="70" spans="1:10" ht="15.75" x14ac:dyDescent="0.25">
      <c r="A70" s="21" t="s">
        <v>40</v>
      </c>
      <c r="B70" s="27">
        <v>0</v>
      </c>
      <c r="C70" s="14"/>
      <c r="E70" s="11"/>
      <c r="J70" s="28"/>
    </row>
    <row r="71" spans="1:10" ht="15.75" x14ac:dyDescent="0.25">
      <c r="A71" s="21" t="s">
        <v>41</v>
      </c>
      <c r="B71" s="27">
        <v>0</v>
      </c>
      <c r="C71" s="14"/>
      <c r="E71" s="11"/>
    </row>
    <row r="72" spans="1:10" ht="15.75" x14ac:dyDescent="0.25">
      <c r="A72" s="21" t="s">
        <v>43</v>
      </c>
      <c r="B72" s="27">
        <v>0</v>
      </c>
      <c r="C72" s="14"/>
      <c r="E72" s="11"/>
    </row>
    <row r="73" spans="1:10" ht="15.75" x14ac:dyDescent="0.25">
      <c r="A73" s="21" t="s">
        <v>39</v>
      </c>
      <c r="B73" s="27">
        <v>0</v>
      </c>
      <c r="C73" s="14"/>
      <c r="E73" s="11"/>
    </row>
    <row r="74" spans="1:10" ht="15.75" x14ac:dyDescent="0.25">
      <c r="A74" s="21" t="s">
        <v>39</v>
      </c>
      <c r="B74" s="27">
        <v>0</v>
      </c>
      <c r="C74" s="14"/>
      <c r="E74" s="11"/>
    </row>
    <row r="75" spans="1:10" ht="15.75" x14ac:dyDescent="0.25">
      <c r="A75" s="21" t="s">
        <v>39</v>
      </c>
      <c r="B75" s="27">
        <v>0</v>
      </c>
      <c r="C75" s="14"/>
      <c r="E75" s="11"/>
    </row>
    <row r="76" spans="1:10" ht="15.75" x14ac:dyDescent="0.25">
      <c r="A76" s="21"/>
      <c r="B76" s="27">
        <v>0</v>
      </c>
      <c r="C76" s="14"/>
      <c r="E76" s="11"/>
    </row>
    <row r="77" spans="1:10" ht="15.75" x14ac:dyDescent="0.25">
      <c r="A77" s="37" t="s">
        <v>1</v>
      </c>
      <c r="B77" s="26">
        <f>SUM(B69:B76)</f>
        <v>0</v>
      </c>
      <c r="E77" s="11"/>
    </row>
    <row r="78" spans="1:10" ht="15.75" x14ac:dyDescent="0.25">
      <c r="A78" s="21"/>
      <c r="B78" s="25"/>
      <c r="E78" s="11"/>
    </row>
    <row r="79" spans="1:10" ht="15.75" x14ac:dyDescent="0.25">
      <c r="A79" s="40" t="s">
        <v>23</v>
      </c>
      <c r="B79" s="29">
        <f>B77+B66+B58+B45</f>
        <v>0</v>
      </c>
      <c r="E79" s="11"/>
    </row>
    <row r="80" spans="1:10" ht="15.75" x14ac:dyDescent="0.25">
      <c r="A80" s="21"/>
      <c r="B80" s="30"/>
      <c r="E80" s="11"/>
    </row>
    <row r="81" spans="1:5" ht="15.75" x14ac:dyDescent="0.25">
      <c r="A81" s="39" t="s">
        <v>17</v>
      </c>
      <c r="B81" s="31">
        <f>B34-B79</f>
        <v>0</v>
      </c>
      <c r="E81" s="11"/>
    </row>
    <row r="82" spans="1:5" x14ac:dyDescent="0.25">
      <c r="A82" s="32"/>
      <c r="E82" s="11"/>
    </row>
    <row r="83" spans="1:5" ht="15.75" thickBot="1" x14ac:dyDescent="0.3">
      <c r="A83" s="33"/>
      <c r="B83" s="34"/>
      <c r="C83" s="49"/>
      <c r="D83" s="44"/>
      <c r="E83" s="35"/>
    </row>
  </sheetData>
  <mergeCells count="2">
    <mergeCell ref="A3:B3"/>
    <mergeCell ref="A4:C7"/>
  </mergeCells>
  <conditionalFormatting sqref="B10">
    <cfRule type="containsText" dxfId="3" priority="1" operator="containsText" text="Yes">
      <formula>NOT(ISERROR(SEARCH("Yes",B10)))</formula>
    </cfRule>
    <cfRule type="containsText" dxfId="2" priority="2" operator="containsText" text="No">
      <formula>NOT(ISERROR(SEARCH("No",B10)))</formula>
    </cfRule>
  </conditionalFormatting>
  <dataValidations disablePrompts="1" count="1">
    <dataValidation type="list" allowBlank="1" showInputMessage="1" showErrorMessage="1" sqref="D37:E37 D78:E83" xr:uid="{1D4B524A-40EE-4DA4-B507-062BFFCAF643}">
      <formula1>$A$13:$A$18+$A$21+$A$28</formula1>
    </dataValidation>
  </dataValidations>
  <hyperlinks>
    <hyperlink ref="A8" r:id="rId1" xr:uid="{FCBD1732-D4A1-4863-948E-78027082313E}"/>
  </hyperlinks>
  <pageMargins left="0.7" right="0.7" top="0.75" bottom="0.75" header="0.3" footer="0.3"/>
  <pageSetup orientation="portrait" r:id="rId2"/>
  <drawing r:id="rId3"/>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72EFF52F-2632-49B8-B99D-EC0A09434D2F}">
          <x14:formula1>
            <xm:f>'.'!$A$4:$A$11</xm:f>
          </x14:formula1>
          <xm:sqref>D77:E77</xm:sqref>
        </x14:dataValidation>
        <x14:dataValidation type="list" allowBlank="1" showInputMessage="1" showErrorMessage="1" prompt="Please choose from the drop-down list._x000a_" xr:uid="{76668801-3353-438D-9E12-18123D7E0E01}">
          <x14:formula1>
            <xm:f>'.'!$E$4:$E$11</xm:f>
          </x14:formula1>
          <xm:sqref>D38:E76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7642D-096F-4CD8-9058-ED8C8ABAD722}">
  <dimension ref="A1:J83"/>
  <sheetViews>
    <sheetView topLeftCell="A10" zoomScale="86" zoomScaleNormal="86" workbookViewId="0">
      <pane ySplit="1140" activePane="bottomLeft"/>
      <selection activeCell="C10" sqref="C1:C1048576"/>
      <selection pane="bottomLeft" activeCell="C29" sqref="C29"/>
    </sheetView>
  </sheetViews>
  <sheetFormatPr defaultColWidth="8.7109375" defaultRowHeight="15" x14ac:dyDescent="0.25"/>
  <cols>
    <col min="1" max="1" width="45.85546875" style="3" customWidth="1"/>
    <col min="2" max="2" width="23" style="3" customWidth="1"/>
    <col min="3" max="3" width="35.140625" style="45" customWidth="1"/>
    <col min="4" max="4" width="25.85546875" style="42" customWidth="1"/>
    <col min="5" max="5" width="24.5703125" style="3" customWidth="1"/>
    <col min="6" max="16384" width="8.7109375" style="3"/>
  </cols>
  <sheetData>
    <row r="1" spans="1:5" ht="82.5" customHeight="1" x14ac:dyDescent="0.25"/>
    <row r="2" spans="1:5" ht="21" x14ac:dyDescent="0.25">
      <c r="A2" s="4" t="s">
        <v>45</v>
      </c>
    </row>
    <row r="3" spans="1:5" ht="21" x14ac:dyDescent="0.25">
      <c r="A3" s="59"/>
      <c r="B3" s="59"/>
      <c r="C3" s="42"/>
    </row>
    <row r="4" spans="1:5" ht="14.45" customHeight="1" x14ac:dyDescent="0.25">
      <c r="A4" s="61" t="s">
        <v>77</v>
      </c>
      <c r="B4" s="61"/>
      <c r="C4" s="42"/>
    </row>
    <row r="5" spans="1:5" x14ac:dyDescent="0.25">
      <c r="A5" s="61"/>
      <c r="B5" s="61"/>
      <c r="C5" s="42"/>
    </row>
    <row r="6" spans="1:5" ht="14.45" customHeight="1" x14ac:dyDescent="0.25">
      <c r="A6" s="61"/>
      <c r="B6" s="61"/>
      <c r="C6" s="42"/>
    </row>
    <row r="7" spans="1:5" ht="30" customHeight="1" x14ac:dyDescent="0.25">
      <c r="A7" s="61"/>
      <c r="B7" s="61"/>
      <c r="C7" s="42"/>
    </row>
    <row r="8" spans="1:5" x14ac:dyDescent="0.25">
      <c r="A8" s="54" t="s">
        <v>75</v>
      </c>
      <c r="C8" s="42"/>
      <c r="D8" s="3"/>
    </row>
    <row r="10" spans="1:5" ht="21" x14ac:dyDescent="0.25">
      <c r="A10" s="4" t="s">
        <v>26</v>
      </c>
    </row>
    <row r="11" spans="1:5" ht="15.75" thickBot="1" x14ac:dyDescent="0.3"/>
    <row r="12" spans="1:5" ht="15.75" x14ac:dyDescent="0.25">
      <c r="A12" s="2" t="s">
        <v>24</v>
      </c>
      <c r="B12" s="5" t="s">
        <v>25</v>
      </c>
      <c r="C12" s="46" t="s">
        <v>36</v>
      </c>
      <c r="D12" s="43"/>
      <c r="E12" s="6"/>
    </row>
    <row r="13" spans="1:5" ht="15.75" x14ac:dyDescent="0.25">
      <c r="A13" s="7" t="s">
        <v>18</v>
      </c>
      <c r="B13" s="8"/>
      <c r="C13" s="47"/>
      <c r="D13" s="57" t="s">
        <v>66</v>
      </c>
      <c r="E13" s="41"/>
    </row>
    <row r="14" spans="1:5" ht="15.75" x14ac:dyDescent="0.25">
      <c r="A14" s="9" t="s">
        <v>0</v>
      </c>
      <c r="B14" s="10"/>
      <c r="E14" s="11"/>
    </row>
    <row r="15" spans="1:5" ht="15.75" x14ac:dyDescent="0.25">
      <c r="A15" s="12" t="s">
        <v>44</v>
      </c>
      <c r="B15" s="13">
        <v>5000</v>
      </c>
      <c r="C15" s="14"/>
      <c r="D15" s="42" t="s">
        <v>50</v>
      </c>
      <c r="E15" s="11"/>
    </row>
    <row r="16" spans="1:5" ht="15.75" x14ac:dyDescent="0.25">
      <c r="A16" s="15" t="s">
        <v>51</v>
      </c>
      <c r="B16" s="13">
        <v>5000</v>
      </c>
      <c r="C16" s="14"/>
      <c r="D16" s="42" t="s">
        <v>52</v>
      </c>
      <c r="E16" s="11"/>
    </row>
    <row r="17" spans="1:5" ht="15.75" x14ac:dyDescent="0.25">
      <c r="A17" s="15" t="s">
        <v>37</v>
      </c>
      <c r="B17" s="13">
        <v>0</v>
      </c>
      <c r="C17" s="14"/>
      <c r="E17" s="11"/>
    </row>
    <row r="18" spans="1:5" ht="15.75" x14ac:dyDescent="0.25">
      <c r="A18" s="15" t="s">
        <v>37</v>
      </c>
      <c r="B18" s="13">
        <v>0</v>
      </c>
      <c r="C18" s="14"/>
      <c r="E18" s="11"/>
    </row>
    <row r="19" spans="1:5" ht="15.75" x14ac:dyDescent="0.25">
      <c r="A19" s="15" t="s">
        <v>37</v>
      </c>
      <c r="B19" s="13">
        <v>0</v>
      </c>
      <c r="C19" s="14"/>
      <c r="E19" s="11"/>
    </row>
    <row r="20" spans="1:5" ht="15.75" x14ac:dyDescent="0.25">
      <c r="A20" s="15" t="s">
        <v>37</v>
      </c>
      <c r="B20" s="13">
        <v>0</v>
      </c>
      <c r="C20" s="14"/>
      <c r="E20" s="11"/>
    </row>
    <row r="21" spans="1:5" ht="15.75" x14ac:dyDescent="0.25">
      <c r="A21" s="37" t="s">
        <v>1</v>
      </c>
      <c r="B21" s="16">
        <f>SUM(B15:B20)</f>
        <v>10000</v>
      </c>
      <c r="C21" s="14"/>
      <c r="E21" s="11"/>
    </row>
    <row r="22" spans="1:5" ht="15.75" x14ac:dyDescent="0.25">
      <c r="A22" s="12"/>
      <c r="B22" s="17"/>
      <c r="C22" s="14"/>
      <c r="E22" s="11"/>
    </row>
    <row r="23" spans="1:5" ht="15.75" x14ac:dyDescent="0.25">
      <c r="A23" s="9" t="s">
        <v>2</v>
      </c>
      <c r="B23" s="18"/>
      <c r="C23" s="14"/>
      <c r="E23" s="11"/>
    </row>
    <row r="24" spans="1:5" ht="15.75" x14ac:dyDescent="0.25">
      <c r="A24" s="12" t="s">
        <v>46</v>
      </c>
      <c r="B24" s="13">
        <v>1685</v>
      </c>
      <c r="C24" s="14" t="s">
        <v>55</v>
      </c>
      <c r="E24" s="11"/>
    </row>
    <row r="25" spans="1:5" ht="15.75" x14ac:dyDescent="0.25">
      <c r="A25" s="15" t="s">
        <v>53</v>
      </c>
      <c r="B25" s="13">
        <v>3000</v>
      </c>
      <c r="C25" s="14" t="s">
        <v>54</v>
      </c>
      <c r="D25" s="42" t="str">
        <f>A25</f>
        <v>TD Canada</v>
      </c>
      <c r="E25" s="11"/>
    </row>
    <row r="26" spans="1:5" ht="15.75" x14ac:dyDescent="0.25">
      <c r="A26" s="15" t="s">
        <v>34</v>
      </c>
      <c r="B26" s="13">
        <v>0</v>
      </c>
      <c r="C26" s="14"/>
      <c r="D26" s="42" t="str">
        <f t="shared" ref="D26:D27" si="0">A26</f>
        <v>Company 2</v>
      </c>
      <c r="E26" s="11"/>
    </row>
    <row r="27" spans="1:5" ht="15.75" x14ac:dyDescent="0.25">
      <c r="A27" s="15" t="s">
        <v>35</v>
      </c>
      <c r="B27" s="13">
        <v>0</v>
      </c>
      <c r="C27" s="14"/>
      <c r="D27" s="42" t="str">
        <f t="shared" si="0"/>
        <v>Company 3</v>
      </c>
      <c r="E27" s="11"/>
    </row>
    <row r="28" spans="1:5" ht="15.75" x14ac:dyDescent="0.25">
      <c r="A28" s="37" t="s">
        <v>1</v>
      </c>
      <c r="B28" s="16">
        <f>SUM(B24:B27)</f>
        <v>4685</v>
      </c>
      <c r="C28" s="14"/>
      <c r="E28" s="11"/>
    </row>
    <row r="29" spans="1:5" ht="15.75" x14ac:dyDescent="0.25">
      <c r="A29" s="12"/>
      <c r="B29" s="17"/>
      <c r="C29" s="14"/>
      <c r="E29" s="11"/>
    </row>
    <row r="30" spans="1:5" ht="15.75" x14ac:dyDescent="0.25">
      <c r="A30" s="9" t="s">
        <v>48</v>
      </c>
      <c r="B30" s="18"/>
      <c r="C30" s="14"/>
      <c r="E30" s="11"/>
    </row>
    <row r="31" spans="1:5" ht="15.75" x14ac:dyDescent="0.25">
      <c r="A31" s="12" t="s">
        <v>47</v>
      </c>
      <c r="B31" s="13">
        <v>1500</v>
      </c>
      <c r="C31" s="14" t="s">
        <v>78</v>
      </c>
      <c r="E31" s="11"/>
    </row>
    <row r="32" spans="1:5" ht="15.75" x14ac:dyDescent="0.25">
      <c r="A32" s="12" t="s">
        <v>39</v>
      </c>
      <c r="B32" s="13">
        <v>0</v>
      </c>
      <c r="C32" s="14"/>
      <c r="E32" s="11"/>
    </row>
    <row r="33" spans="1:5" ht="15.75" x14ac:dyDescent="0.25">
      <c r="A33" s="12" t="s">
        <v>39</v>
      </c>
      <c r="B33" s="13">
        <v>0</v>
      </c>
      <c r="C33" s="14"/>
      <c r="E33" s="11"/>
    </row>
    <row r="34" spans="1:5" ht="15.75" x14ac:dyDescent="0.25">
      <c r="A34" s="37" t="s">
        <v>1</v>
      </c>
      <c r="B34" s="16">
        <f>SUM(B31:B33)</f>
        <v>1500</v>
      </c>
      <c r="C34" s="14"/>
      <c r="E34" s="11"/>
    </row>
    <row r="35" spans="1:5" ht="15.75" x14ac:dyDescent="0.25">
      <c r="A35" s="19"/>
      <c r="B35" s="17"/>
      <c r="C35" s="14"/>
      <c r="E35" s="11"/>
    </row>
    <row r="36" spans="1:5" ht="15.75" x14ac:dyDescent="0.25">
      <c r="A36" s="38" t="s">
        <v>19</v>
      </c>
      <c r="B36" s="20">
        <f>B34+B28+B21</f>
        <v>16185</v>
      </c>
      <c r="C36" s="14"/>
      <c r="E36" s="11"/>
    </row>
    <row r="37" spans="1:5" ht="15.75" x14ac:dyDescent="0.25">
      <c r="A37" s="21"/>
      <c r="B37" s="22"/>
      <c r="C37" s="14"/>
      <c r="E37" s="11"/>
    </row>
    <row r="38" spans="1:5" ht="15.75" x14ac:dyDescent="0.25">
      <c r="A38" s="23" t="s">
        <v>20</v>
      </c>
      <c r="B38" s="24"/>
      <c r="C38" s="48"/>
      <c r="D38" s="55" t="s">
        <v>65</v>
      </c>
      <c r="E38" s="56" t="s">
        <v>74</v>
      </c>
    </row>
    <row r="39" spans="1:5" ht="15.75" x14ac:dyDescent="0.25">
      <c r="A39" s="9" t="s">
        <v>3</v>
      </c>
      <c r="B39" s="25"/>
      <c r="C39" s="14"/>
      <c r="E39" s="11"/>
    </row>
    <row r="40" spans="1:5" ht="15.75" x14ac:dyDescent="0.25">
      <c r="A40" s="21" t="s">
        <v>4</v>
      </c>
      <c r="B40" s="25">
        <v>2000</v>
      </c>
      <c r="C40" s="14" t="s">
        <v>56</v>
      </c>
      <c r="D40" s="42" t="s">
        <v>51</v>
      </c>
      <c r="E40" s="11"/>
    </row>
    <row r="41" spans="1:5" ht="15.75" x14ac:dyDescent="0.25">
      <c r="A41" s="21" t="s">
        <v>5</v>
      </c>
      <c r="B41" s="25">
        <v>0</v>
      </c>
      <c r="C41" s="14"/>
      <c r="E41" s="11"/>
    </row>
    <row r="42" spans="1:5" ht="15.75" x14ac:dyDescent="0.25">
      <c r="A42" s="21" t="s">
        <v>21</v>
      </c>
      <c r="B42" s="25">
        <v>0</v>
      </c>
      <c r="C42" s="14"/>
      <c r="E42" s="11"/>
    </row>
    <row r="43" spans="1:5" ht="15.75" x14ac:dyDescent="0.25">
      <c r="A43" s="21" t="s">
        <v>6</v>
      </c>
      <c r="B43" s="25">
        <v>480</v>
      </c>
      <c r="C43" s="14" t="s">
        <v>60</v>
      </c>
      <c r="D43" s="42" t="s">
        <v>51</v>
      </c>
      <c r="E43" s="11"/>
    </row>
    <row r="44" spans="1:5" ht="15.75" x14ac:dyDescent="0.25">
      <c r="A44" s="21" t="s">
        <v>57</v>
      </c>
      <c r="B44" s="25">
        <v>2300</v>
      </c>
      <c r="C44" s="14" t="s">
        <v>61</v>
      </c>
      <c r="D44" s="42" t="s">
        <v>51</v>
      </c>
      <c r="E44" s="11"/>
    </row>
    <row r="45" spans="1:5" ht="30" x14ac:dyDescent="0.25">
      <c r="A45" s="21" t="s">
        <v>58</v>
      </c>
      <c r="B45" s="25">
        <v>120</v>
      </c>
      <c r="C45" s="14" t="s">
        <v>59</v>
      </c>
      <c r="D45" s="42" t="s">
        <v>51</v>
      </c>
      <c r="E45" s="11"/>
    </row>
    <row r="46" spans="1:5" ht="15.75" x14ac:dyDescent="0.25">
      <c r="A46" s="21" t="s">
        <v>39</v>
      </c>
      <c r="B46" s="25">
        <v>0</v>
      </c>
      <c r="C46" s="14"/>
      <c r="E46" s="11"/>
    </row>
    <row r="47" spans="1:5" ht="15.75" x14ac:dyDescent="0.25">
      <c r="A47" s="36" t="s">
        <v>1</v>
      </c>
      <c r="B47" s="26">
        <f>SUM(B40:B46)</f>
        <v>4900</v>
      </c>
      <c r="C47" s="14"/>
      <c r="E47" s="11"/>
    </row>
    <row r="48" spans="1:5" ht="15.75" x14ac:dyDescent="0.25">
      <c r="A48" s="21"/>
      <c r="B48" s="22"/>
      <c r="C48" s="14"/>
      <c r="E48" s="11"/>
    </row>
    <row r="49" spans="1:5" ht="15.75" x14ac:dyDescent="0.25">
      <c r="A49" s="9" t="s">
        <v>7</v>
      </c>
      <c r="B49" s="10"/>
      <c r="C49" s="14"/>
      <c r="E49" s="11"/>
    </row>
    <row r="50" spans="1:5" ht="15.75" x14ac:dyDescent="0.25">
      <c r="A50" s="12" t="s">
        <v>8</v>
      </c>
      <c r="B50" s="27">
        <v>0</v>
      </c>
      <c r="C50" s="14"/>
      <c r="E50" s="11"/>
    </row>
    <row r="51" spans="1:5" ht="15.75" x14ac:dyDescent="0.25">
      <c r="A51" s="12" t="s">
        <v>9</v>
      </c>
      <c r="B51" s="27">
        <v>525</v>
      </c>
      <c r="C51" s="14" t="s">
        <v>63</v>
      </c>
      <c r="D51" s="42" t="s">
        <v>48</v>
      </c>
      <c r="E51" s="11"/>
    </row>
    <row r="52" spans="1:5" ht="15.75" x14ac:dyDescent="0.25">
      <c r="A52" s="12" t="s">
        <v>10</v>
      </c>
      <c r="B52" s="27">
        <v>0</v>
      </c>
      <c r="C52" s="14"/>
      <c r="E52" s="11"/>
    </row>
    <row r="53" spans="1:5" ht="15.75" x14ac:dyDescent="0.25">
      <c r="A53" s="12" t="s">
        <v>11</v>
      </c>
      <c r="B53" s="27">
        <v>0</v>
      </c>
      <c r="C53" s="14"/>
      <c r="E53" s="11"/>
    </row>
    <row r="54" spans="1:5" ht="15.75" x14ac:dyDescent="0.25">
      <c r="A54" s="12" t="s">
        <v>12</v>
      </c>
      <c r="B54" s="27">
        <v>260</v>
      </c>
      <c r="C54" s="14" t="s">
        <v>62</v>
      </c>
      <c r="D54" s="42" t="s">
        <v>48</v>
      </c>
      <c r="E54" s="11"/>
    </row>
    <row r="55" spans="1:5" ht="15.75" x14ac:dyDescent="0.25">
      <c r="A55" s="21" t="s">
        <v>13</v>
      </c>
      <c r="B55" s="27">
        <v>0</v>
      </c>
      <c r="C55" s="14"/>
      <c r="E55" s="11"/>
    </row>
    <row r="56" spans="1:5" ht="30" x14ac:dyDescent="0.25">
      <c r="A56" s="12" t="s">
        <v>14</v>
      </c>
      <c r="B56" s="27">
        <v>3000</v>
      </c>
      <c r="C56" s="14" t="s">
        <v>64</v>
      </c>
      <c r="D56" s="42" t="s">
        <v>44</v>
      </c>
      <c r="E56" s="11"/>
    </row>
    <row r="57" spans="1:5" ht="15.75" x14ac:dyDescent="0.25">
      <c r="A57" s="12" t="s">
        <v>39</v>
      </c>
      <c r="B57" s="27">
        <v>0</v>
      </c>
      <c r="C57" s="14"/>
      <c r="E57" s="11"/>
    </row>
    <row r="58" spans="1:5" ht="15.75" x14ac:dyDescent="0.25">
      <c r="A58" s="37" t="s">
        <v>1</v>
      </c>
      <c r="B58" s="26">
        <f>SUM(B50:B57)</f>
        <v>3785</v>
      </c>
      <c r="C58" s="14"/>
      <c r="E58" s="11"/>
    </row>
    <row r="59" spans="1:5" ht="15.75" x14ac:dyDescent="0.25">
      <c r="A59" s="21"/>
      <c r="B59" s="22"/>
      <c r="C59" s="14"/>
      <c r="E59" s="11"/>
    </row>
    <row r="60" spans="1:5" ht="15.75" x14ac:dyDescent="0.25">
      <c r="A60" s="9" t="s">
        <v>15</v>
      </c>
      <c r="B60" s="10"/>
      <c r="C60" s="14"/>
      <c r="E60" s="11"/>
    </row>
    <row r="61" spans="1:5" ht="16.5" customHeight="1" x14ac:dyDescent="0.25">
      <c r="A61" s="12" t="s">
        <v>22</v>
      </c>
      <c r="B61" s="27">
        <v>600</v>
      </c>
      <c r="C61" s="14" t="s">
        <v>68</v>
      </c>
      <c r="D61" s="42" t="s">
        <v>44</v>
      </c>
      <c r="E61" s="11" t="s">
        <v>48</v>
      </c>
    </row>
    <row r="62" spans="1:5" ht="15.75" x14ac:dyDescent="0.25">
      <c r="A62" s="12" t="s">
        <v>42</v>
      </c>
      <c r="B62" s="27">
        <v>2300</v>
      </c>
      <c r="C62" s="14" t="s">
        <v>70</v>
      </c>
      <c r="D62" s="42" t="s">
        <v>48</v>
      </c>
      <c r="E62" s="11"/>
    </row>
    <row r="63" spans="1:5" ht="15.75" x14ac:dyDescent="0.25">
      <c r="A63" s="12" t="s">
        <v>69</v>
      </c>
      <c r="B63" s="27">
        <v>1500</v>
      </c>
      <c r="C63" s="14" t="s">
        <v>71</v>
      </c>
      <c r="D63" s="42" t="s">
        <v>2</v>
      </c>
      <c r="E63" s="11"/>
    </row>
    <row r="64" spans="1:5" ht="15.75" x14ac:dyDescent="0.25">
      <c r="A64" s="12" t="s">
        <v>39</v>
      </c>
      <c r="B64" s="27">
        <v>0</v>
      </c>
      <c r="C64" s="14"/>
      <c r="E64" s="11"/>
    </row>
    <row r="65" spans="1:10" ht="15.75" x14ac:dyDescent="0.25">
      <c r="A65" s="12" t="s">
        <v>39</v>
      </c>
      <c r="B65" s="27">
        <v>0</v>
      </c>
      <c r="C65" s="14"/>
      <c r="E65" s="11"/>
    </row>
    <row r="66" spans="1:10" ht="15.75" x14ac:dyDescent="0.25">
      <c r="A66" s="37" t="s">
        <v>1</v>
      </c>
      <c r="B66" s="26">
        <f>SUM(B61:B65)</f>
        <v>4400</v>
      </c>
      <c r="C66" s="14"/>
      <c r="E66" s="11"/>
    </row>
    <row r="67" spans="1:10" ht="15.75" x14ac:dyDescent="0.25">
      <c r="A67" s="21"/>
      <c r="B67" s="22"/>
      <c r="C67" s="14"/>
      <c r="E67" s="11"/>
    </row>
    <row r="68" spans="1:10" ht="15.75" x14ac:dyDescent="0.25">
      <c r="A68" s="9" t="s">
        <v>16</v>
      </c>
      <c r="B68" s="10"/>
      <c r="C68" s="14"/>
      <c r="E68" s="11"/>
    </row>
    <row r="69" spans="1:10" ht="15.75" x14ac:dyDescent="0.25">
      <c r="A69" s="21" t="s">
        <v>38</v>
      </c>
      <c r="B69" s="27">
        <v>1800</v>
      </c>
      <c r="C69" s="14" t="s">
        <v>67</v>
      </c>
      <c r="D69" s="42" t="s">
        <v>44</v>
      </c>
      <c r="E69" s="11"/>
    </row>
    <row r="70" spans="1:10" ht="15.75" x14ac:dyDescent="0.25">
      <c r="A70" s="21" t="s">
        <v>40</v>
      </c>
      <c r="B70" s="27">
        <v>0</v>
      </c>
      <c r="C70" s="14"/>
      <c r="E70" s="11"/>
      <c r="J70" s="28"/>
    </row>
    <row r="71" spans="1:10" ht="15.75" x14ac:dyDescent="0.25">
      <c r="A71" s="21" t="s">
        <v>41</v>
      </c>
      <c r="B71" s="27">
        <v>0</v>
      </c>
      <c r="C71" s="14"/>
      <c r="E71" s="11"/>
    </row>
    <row r="72" spans="1:10" ht="15.75" x14ac:dyDescent="0.25">
      <c r="A72" s="21" t="s">
        <v>43</v>
      </c>
      <c r="B72" s="27">
        <v>1300</v>
      </c>
      <c r="C72" s="14" t="s">
        <v>73</v>
      </c>
      <c r="D72" s="42" t="s">
        <v>2</v>
      </c>
      <c r="E72" s="11"/>
    </row>
    <row r="73" spans="1:10" ht="15.75" x14ac:dyDescent="0.25">
      <c r="A73" s="21" t="s">
        <v>39</v>
      </c>
      <c r="B73" s="27">
        <v>0</v>
      </c>
      <c r="C73" s="14"/>
      <c r="E73" s="11"/>
    </row>
    <row r="74" spans="1:10" ht="15.75" x14ac:dyDescent="0.25">
      <c r="A74" s="21" t="s">
        <v>39</v>
      </c>
      <c r="B74" s="27">
        <v>0</v>
      </c>
      <c r="C74" s="14"/>
      <c r="E74" s="11"/>
    </row>
    <row r="75" spans="1:10" ht="15.75" x14ac:dyDescent="0.25">
      <c r="A75" s="21" t="s">
        <v>39</v>
      </c>
      <c r="B75" s="27">
        <v>0</v>
      </c>
      <c r="C75" s="14"/>
      <c r="E75" s="11"/>
    </row>
    <row r="76" spans="1:10" ht="15.75" x14ac:dyDescent="0.25">
      <c r="A76" s="21"/>
      <c r="B76" s="27">
        <v>0</v>
      </c>
      <c r="C76" s="14"/>
      <c r="E76" s="11"/>
    </row>
    <row r="77" spans="1:10" ht="15.75" x14ac:dyDescent="0.25">
      <c r="A77" s="37" t="s">
        <v>1</v>
      </c>
      <c r="B77" s="26">
        <f>SUM(B69:B76)</f>
        <v>3100</v>
      </c>
      <c r="E77" s="11"/>
    </row>
    <row r="78" spans="1:10" ht="15.75" x14ac:dyDescent="0.25">
      <c r="A78" s="21"/>
      <c r="B78" s="25"/>
      <c r="E78" s="11"/>
    </row>
    <row r="79" spans="1:10" ht="15.75" x14ac:dyDescent="0.25">
      <c r="A79" s="40" t="s">
        <v>23</v>
      </c>
      <c r="B79" s="29">
        <f>B77+B66+B58+B47</f>
        <v>16185</v>
      </c>
      <c r="E79" s="11"/>
    </row>
    <row r="80" spans="1:10" ht="15.75" x14ac:dyDescent="0.25">
      <c r="A80" s="21"/>
      <c r="B80" s="30"/>
      <c r="E80" s="11"/>
    </row>
    <row r="81" spans="1:5" ht="15.75" x14ac:dyDescent="0.25">
      <c r="A81" s="39" t="s">
        <v>17</v>
      </c>
      <c r="B81" s="31">
        <f>B36-B79</f>
        <v>0</v>
      </c>
      <c r="E81" s="11"/>
    </row>
    <row r="82" spans="1:5" x14ac:dyDescent="0.25">
      <c r="A82" s="32"/>
      <c r="E82" s="11"/>
    </row>
    <row r="83" spans="1:5" ht="15.75" thickBot="1" x14ac:dyDescent="0.3">
      <c r="A83" s="33"/>
      <c r="B83" s="34"/>
      <c r="C83" s="49"/>
      <c r="D83" s="44"/>
      <c r="E83" s="35"/>
    </row>
  </sheetData>
  <mergeCells count="2">
    <mergeCell ref="A3:B3"/>
    <mergeCell ref="A4:B7"/>
  </mergeCells>
  <conditionalFormatting sqref="B12">
    <cfRule type="containsText" dxfId="1" priority="1" operator="containsText" text="Yes">
      <formula>NOT(ISERROR(SEARCH("Yes",B12)))</formula>
    </cfRule>
    <cfRule type="containsText" dxfId="0" priority="2" operator="containsText" text="No">
      <formula>NOT(ISERROR(SEARCH("No",B12)))</formula>
    </cfRule>
  </conditionalFormatting>
  <dataValidations count="1">
    <dataValidation type="list" allowBlank="1" showInputMessage="1" showErrorMessage="1" sqref="D39:E39 D78:E83" xr:uid="{F103A7A8-A4E9-4702-A664-E407883DCE5D}">
      <formula1>$A$15:$A$20+$A$23+$A$30</formula1>
    </dataValidation>
  </dataValidations>
  <hyperlinks>
    <hyperlink ref="A8" r:id="rId1" xr:uid="{59BA23BD-C167-42E5-96E1-B9A4ACA163E5}"/>
  </hyperlinks>
  <pageMargins left="0.7" right="0.7" top="0.75" bottom="0.75" header="0.3" footer="0.3"/>
  <pageSetup orientation="portrait" r:id="rId2"/>
  <drawing r:id="rId3"/>
  <extLst>
    <ext xmlns:x14="http://schemas.microsoft.com/office/spreadsheetml/2009/9/main" uri="{CCE6A557-97BC-4b89-ADB6-D9C93CAAB3DF}">
      <x14:dataValidations xmlns:xm="http://schemas.microsoft.com/office/excel/2006/main" count="2">
        <x14:dataValidation type="list" allowBlank="1" showInputMessage="1" showErrorMessage="1" xr:uid="{804E75C9-3E2E-4974-AB99-8CC4A2550CA6}">
          <x14:formula1>
            <xm:f>'.'!$A$4:$A$11</xm:f>
          </x14:formula1>
          <xm:sqref>D77:E77</xm:sqref>
        </x14:dataValidation>
        <x14:dataValidation type="list" allowBlank="1" showInputMessage="1" showErrorMessage="1" prompt="Please choose from the drop-down list." xr:uid="{DA0A20C1-0F80-486A-9C87-E6C738ADF914}">
          <x14:formula1>
            <xm:f>'.'!$A$4:$A$11</xm:f>
          </x14:formula1>
          <xm:sqref>D40:E76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E97E8-31BA-402B-B53E-0127E622E30E}">
  <dimension ref="A1:F71"/>
  <sheetViews>
    <sheetView workbookViewId="0">
      <selection activeCell="I23" sqref="I23"/>
    </sheetView>
  </sheetViews>
  <sheetFormatPr defaultRowHeight="15" x14ac:dyDescent="0.25"/>
  <sheetData>
    <row r="1" spans="1:1" x14ac:dyDescent="0.25">
      <c r="A1" t="s">
        <v>27</v>
      </c>
    </row>
    <row r="3" spans="1:1" x14ac:dyDescent="0.25">
      <c r="A3" s="1" t="s">
        <v>29</v>
      </c>
    </row>
    <row r="24" spans="1:1" x14ac:dyDescent="0.25">
      <c r="A24" s="1" t="s">
        <v>30</v>
      </c>
    </row>
    <row r="43" spans="1:1" x14ac:dyDescent="0.25">
      <c r="A43" s="1" t="s">
        <v>31</v>
      </c>
    </row>
    <row r="65" spans="1:6" x14ac:dyDescent="0.25">
      <c r="A65" s="1" t="s">
        <v>32</v>
      </c>
    </row>
    <row r="71" spans="1:6" x14ac:dyDescent="0.25">
      <c r="F71" s="1" t="s">
        <v>28</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50CB0-FE89-46BE-8B95-C3AA47715B89}">
  <dimension ref="A2:E12"/>
  <sheetViews>
    <sheetView workbookViewId="0">
      <selection activeCell="H12" sqref="H12"/>
    </sheetView>
  </sheetViews>
  <sheetFormatPr defaultRowHeight="15" x14ac:dyDescent="0.25"/>
  <sheetData>
    <row r="2" spans="1:5" x14ac:dyDescent="0.25">
      <c r="A2" t="s">
        <v>72</v>
      </c>
      <c r="E2" s="50"/>
    </row>
    <row r="3" spans="1:5" ht="15.75" x14ac:dyDescent="0.25">
      <c r="A3" s="9" t="s">
        <v>49</v>
      </c>
      <c r="E3" s="50" t="str">
        <f>A3</f>
        <v>Funding Source</v>
      </c>
    </row>
    <row r="4" spans="1:5" ht="15.75" x14ac:dyDescent="0.25">
      <c r="A4" s="12" t="str">
        <f>Example!A23</f>
        <v>Sponsorship</v>
      </c>
      <c r="E4" s="50" t="str">
        <f t="shared" ref="E4:E5" si="0">A4</f>
        <v>Sponsorship</v>
      </c>
    </row>
    <row r="5" spans="1:5" ht="15.75" x14ac:dyDescent="0.25">
      <c r="A5" s="12" t="str">
        <f>Example!A30</f>
        <v xml:space="preserve">Earned Revenue </v>
      </c>
      <c r="E5" s="50" t="str">
        <f t="shared" si="0"/>
        <v xml:space="preserve">Earned Revenue </v>
      </c>
    </row>
    <row r="6" spans="1:5" s="52" customFormat="1" ht="15.75" x14ac:dyDescent="0.25">
      <c r="A6" s="51" t="str">
        <f>Example!A15</f>
        <v>Arts and Culture Microgrant</v>
      </c>
      <c r="E6" s="53" t="str">
        <f>'Final Report and Budget'!A13</f>
        <v>Cultural Days Microgrant</v>
      </c>
    </row>
    <row r="7" spans="1:5" ht="15.75" x14ac:dyDescent="0.25">
      <c r="A7" s="12" t="str">
        <f>Example!A16</f>
        <v>Activate YYC</v>
      </c>
      <c r="E7" s="50" t="str">
        <f>'Final Report and Budget'!A14</f>
        <v>Other (Please indicate)</v>
      </c>
    </row>
    <row r="8" spans="1:5" ht="15.75" x14ac:dyDescent="0.25">
      <c r="A8" s="12" t="str">
        <f>Example!A17</f>
        <v xml:space="preserve">Other </v>
      </c>
      <c r="E8" s="50" t="str">
        <f>'Final Report and Budget'!A15</f>
        <v>Other (Please indicate)</v>
      </c>
    </row>
    <row r="9" spans="1:5" ht="15.75" x14ac:dyDescent="0.25">
      <c r="A9" s="12" t="str">
        <f>Example!A18</f>
        <v xml:space="preserve">Other </v>
      </c>
      <c r="E9" s="50" t="str">
        <f>'Final Report and Budget'!A16</f>
        <v>Other (Please indicate)</v>
      </c>
    </row>
    <row r="10" spans="1:5" ht="15.75" x14ac:dyDescent="0.25">
      <c r="A10" s="12" t="str">
        <f>Example!A19</f>
        <v xml:space="preserve">Other </v>
      </c>
      <c r="E10" s="50" t="str">
        <f>'Final Report and Budget'!A17</f>
        <v>Other (Please indicate)</v>
      </c>
    </row>
    <row r="11" spans="1:5" ht="15.75" x14ac:dyDescent="0.25">
      <c r="A11" s="12" t="str">
        <f>Example!A20</f>
        <v xml:space="preserve">Other </v>
      </c>
      <c r="E11" s="50" t="str">
        <f>'Final Report and Budget'!A18</f>
        <v>Other (Please indicate)</v>
      </c>
    </row>
    <row r="12" spans="1:5" x14ac:dyDescent="0.25">
      <c r="E12" s="50"/>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Final Report and Budget</vt:lpstr>
      <vt:lpstr>Example</vt:lpstr>
      <vt:lpstr>How to add a line item </vt:lpstr>
      <vt:lpst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Yuen, Coco</dc:creator>
  <cp:lastModifiedBy>Whyte, Danielle</cp:lastModifiedBy>
  <dcterms:created xsi:type="dcterms:W3CDTF">2021-10-12T22:35:57Z</dcterms:created>
  <dcterms:modified xsi:type="dcterms:W3CDTF">2026-05-19T21:17:52Z</dcterms:modified>
</cp:coreProperties>
</file>